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5480" windowHeight="10830" activeTab="0"/>
  </bookViews>
  <sheets>
    <sheet name="all" sheetId="1" r:id="rId1"/>
    <sheet name="11th" sheetId="2" r:id="rId2"/>
    <sheet name="12th" sheetId="3" r:id="rId3"/>
    <sheet name="females" sheetId="4" r:id="rId4"/>
    <sheet name="males" sheetId="5" r:id="rId5"/>
    <sheet name="public" sheetId="6" r:id="rId6"/>
    <sheet name="in state" sheetId="7" r:id="rId7"/>
    <sheet name="out state" sheetId="8" r:id="rId8"/>
    <sheet name="Program Summary" sheetId="9" r:id="rId9"/>
    <sheet name="Exams by State" sheetId="10" r:id="rId10"/>
    <sheet name="School Report of AP" sheetId="11" r:id="rId11"/>
  </sheets>
  <definedNames>
    <definedName name="BODY">'Program Summary'!$U$56:$IV$8187</definedName>
    <definedName name="HEADING">'Program Summary'!$M$3:$IV$8182</definedName>
    <definedName name="qryFINALUNION_National">#REF!</definedName>
  </definedNames>
  <calcPr fullCalcOnLoad="1"/>
</workbook>
</file>

<file path=xl/sharedStrings.xml><?xml version="1.0" encoding="utf-8"?>
<sst xmlns="http://schemas.openxmlformats.org/spreadsheetml/2006/main" count="1383" uniqueCount="204">
  <si>
    <t>ART: 
HISTORY</t>
  </si>
  <si>
    <t>COMPUTER 
SCIENCE A</t>
  </si>
  <si>
    <t>COMPUTER 
SCIENCE AB</t>
  </si>
  <si>
    <t>ECONOMICS 
MACRO</t>
  </si>
  <si>
    <t>ECONOMICS 
MICRO</t>
  </si>
  <si>
    <t>ENGLISH LANG-
&amp;COMPOSITION</t>
  </si>
  <si>
    <t>ENGLISH LIT-
&amp;COMPOSITION</t>
  </si>
  <si>
    <t>ENVIRONMENTAL 
SCIENCE</t>
  </si>
  <si>
    <t>EUROPEAN 
HISTORY</t>
  </si>
  <si>
    <t>FRENCH: 
LANGUAGE</t>
  </si>
  <si>
    <t>FRENCH: 
LITERATURE</t>
  </si>
  <si>
    <t>GERMAN: 
LANGUAGE</t>
  </si>
  <si>
    <t>GOVERNMENT
POLITICS COMP.</t>
  </si>
  <si>
    <t>GOVERNMENT
POLITICS U.S.</t>
  </si>
  <si>
    <t>HUMAN
GEOGRAPHY</t>
  </si>
  <si>
    <t>ITALIAN
LANGUAGE</t>
  </si>
  <si>
    <t>LATIN:
LITERATURE</t>
  </si>
  <si>
    <t>LATIN:
VERGIL</t>
  </si>
  <si>
    <t>PHYSICS C:
ELEC. &amp; MAGNET.</t>
  </si>
  <si>
    <t>PHYSICS C:
MECHANICS</t>
  </si>
  <si>
    <t>SPANISH
LANGUAGE</t>
  </si>
  <si>
    <t>SPANISH
LITERATURE</t>
  </si>
  <si>
    <t>STUDIO ART: 
2-D DESIGN</t>
  </si>
  <si>
    <t>STUDIO ART: 
3-D DESIGN</t>
  </si>
  <si>
    <t>STUDIO ART: 
DRAWING</t>
  </si>
  <si>
    <t>9/10</t>
  </si>
  <si>
    <t>NOTHS</t>
  </si>
  <si>
    <t>&lt;9</t>
  </si>
  <si>
    <t>TOTAL</t>
  </si>
  <si>
    <t>NUMBER OF
STUDENTS AT
EACH LEVEL</t>
  </si>
  <si>
    <t>AP Grade</t>
  </si>
  <si>
    <t>T</t>
  </si>
  <si>
    <t xml:space="preserve">          MEAN GRADE</t>
  </si>
  <si>
    <t>TOTAL
EXAMS</t>
  </si>
  <si>
    <t>NUMBER OF STUDENTS FOR EACH EXAMINATION</t>
  </si>
  <si>
    <t>NOT STATED</t>
  </si>
  <si>
    <t>National TOTAL</t>
  </si>
  <si>
    <t>National TOTALS:</t>
  </si>
  <si>
    <t>SCHOOL AP GRADE DISTRIBUTIONS BY TOTAL AND ETHNIC GROUP</t>
  </si>
  <si>
    <t>ADMINISTRATION DATE: MAY, 2006</t>
  </si>
  <si>
    <t>11TH GRADE STUDENTS</t>
  </si>
  <si>
    <t>12TH GRADE STUDENTS</t>
  </si>
  <si>
    <t>REPORTS DESIGNATED FOR IN-STATE COLLEGES</t>
  </si>
  <si>
    <t>REPORTS DESIGNATED FOR OUT-OF-STATE COLLEGES</t>
  </si>
  <si>
    <t>PUBLIC SCHOOL STUDENTS</t>
  </si>
  <si>
    <t>ALL STUDENTS</t>
  </si>
  <si>
    <t>BIOLOGY</t>
  </si>
  <si>
    <t>CALCULUS AB</t>
  </si>
  <si>
    <t>CALCULUS BC</t>
  </si>
  <si>
    <t>CHEMISTRY</t>
  </si>
  <si>
    <t>MUSIC THEORY</t>
  </si>
  <si>
    <t>PHYSICS B</t>
  </si>
  <si>
    <t>PSYCHOLOGY</t>
  </si>
  <si>
    <t>STATISTICS</t>
  </si>
  <si>
    <t>US HISTORY</t>
  </si>
  <si>
    <t>WORLD HISTORY</t>
  </si>
  <si>
    <t>AMERICAN INDIAN</t>
  </si>
  <si>
    <t>ASIAN</t>
  </si>
  <si>
    <t>BLACK</t>
  </si>
  <si>
    <t>MEXICAN AMERICAN</t>
  </si>
  <si>
    <t>OTHER</t>
  </si>
  <si>
    <t>OTHER HISPANIC</t>
  </si>
  <si>
    <t>PUERTO RICAN</t>
  </si>
  <si>
    <t>WHITE</t>
  </si>
  <si>
    <t>FEMALES</t>
  </si>
  <si>
    <t>MALES</t>
  </si>
  <si>
    <t>© 2006 by College Board. All rights reserved.</t>
  </si>
  <si>
    <t>Visit apcentral.collegeboard.com (for AP professionals) and www.collegeboard.com/apstudents (for AP students and parents).</t>
  </si>
  <si>
    <t>*</t>
  </si>
  <si>
    <t>* Frequency distributions and mean grades are reported when there are 5 or more exam takers in a field.</t>
  </si>
  <si>
    <t>PROGRAM SUMMARY REPORT</t>
  </si>
  <si>
    <t xml:space="preserve">                          STUDENTS IN</t>
  </si>
  <si>
    <t>%</t>
  </si>
  <si>
    <t xml:space="preserve">   9TH</t>
  </si>
  <si>
    <t xml:space="preserve">   10TH</t>
  </si>
  <si>
    <t xml:space="preserve">   11TH</t>
  </si>
  <si>
    <t xml:space="preserve">   12TH</t>
  </si>
  <si>
    <t>&lt;9TH</t>
  </si>
  <si>
    <t xml:space="preserve"> PROGRAM</t>
  </si>
  <si>
    <t>CHANGE</t>
  </si>
  <si>
    <t>NO. OF</t>
  </si>
  <si>
    <t>SCHOOLS</t>
  </si>
  <si>
    <t xml:space="preserve">   GRADE</t>
  </si>
  <si>
    <t>Not HS</t>
  </si>
  <si>
    <t>GRADE</t>
  </si>
  <si>
    <t xml:space="preserve">   MALE</t>
  </si>
  <si>
    <t xml:space="preserve">  FEMALE</t>
  </si>
  <si>
    <t xml:space="preserve"> TOTAL</t>
  </si>
  <si>
    <t>2005-2006</t>
  </si>
  <si>
    <t>COLLEGES</t>
  </si>
  <si>
    <t>ART HISTORY</t>
  </si>
  <si>
    <t>COMP SCI - A</t>
  </si>
  <si>
    <t>COMP SCI - AB</t>
  </si>
  <si>
    <t>ECONOMICS - MACRO</t>
  </si>
  <si>
    <t>ECONOMICS - MICRO</t>
  </si>
  <si>
    <t>ENG LANG/COMP</t>
  </si>
  <si>
    <t>ENG LIT/COMP</t>
  </si>
  <si>
    <t>ENVIRONMENTAL SCIENCE</t>
  </si>
  <si>
    <t>EUROPEAN HISTORY</t>
  </si>
  <si>
    <t>FRENCH LANG</t>
  </si>
  <si>
    <t>FRENCH LIT</t>
  </si>
  <si>
    <t>GERMAN LANG</t>
  </si>
  <si>
    <t>GOVT. &amp; POL. - COMP.</t>
  </si>
  <si>
    <t>GOVT. &amp; POL. - U.S.</t>
  </si>
  <si>
    <t>HUMAN GEOGRAPHY</t>
  </si>
  <si>
    <t>ITALIAN LANG</t>
  </si>
  <si>
    <t>LATIN - LITERATURE</t>
  </si>
  <si>
    <t>LATIN - VERGIL</t>
  </si>
  <si>
    <t>PHYSICS C - E&amp;M</t>
  </si>
  <si>
    <t>PHYSICS C - MECH</t>
  </si>
  <si>
    <t>SPANISH LANG</t>
  </si>
  <si>
    <t>SPANISH LIT</t>
  </si>
  <si>
    <t>STUDIO ART - DRAWING</t>
  </si>
  <si>
    <t>STUDIO ART - 2-D DESIGN</t>
  </si>
  <si>
    <t>STUDIO ART - 3-D DESIGN</t>
  </si>
  <si>
    <t>U.S. HISTORY</t>
  </si>
  <si>
    <t>TOTAL NO. OF EXAMS TAKEN</t>
  </si>
  <si>
    <t>TOTAL NO. OF STUDENTS</t>
  </si>
  <si>
    <t xml:space="preserve">  * The 2005 and 2006 program totals for these exams reflect the number of examinations taken by students who took either one or both exams.</t>
  </si>
  <si>
    <t xml:space="preserve">    The 2006 totals for students who took both exams are:  Economics: Microeconomics and Macroeconomics (17,708); Government and Politics: Comparative</t>
  </si>
  <si>
    <t xml:space="preserve">    and United States (8,145); Latin: Vergil and Literature (9); and Physics C: Mechanics and Physics C: Electricity and Magnetism (9,829).</t>
  </si>
  <si>
    <t>TOTAL SCHOOLS</t>
  </si>
  <si>
    <t>PUBLIC SCHOOLS</t>
  </si>
  <si>
    <t>NON-PUBLIC SCHOOLS</t>
  </si>
  <si>
    <t xml:space="preserve">          AP SCHOOLS</t>
  </si>
  <si>
    <t>TOTAL % SCHOOLS IN AP</t>
  </si>
  <si>
    <t xml:space="preserve">  % CHG</t>
  </si>
  <si>
    <t xml:space="preserve">        AP SCHOOLS</t>
  </si>
  <si>
    <t xml:space="preserve">         AP SCHOOLS</t>
  </si>
  <si>
    <t>State</t>
  </si>
  <si>
    <t xml:space="preserve">U.S.* </t>
  </si>
  <si>
    <t>2004-2005</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</si>
  <si>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</si>
  <si>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</si>
  <si>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</si>
  <si>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</si>
  <si>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</si>
  <si>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</si>
  <si>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</si>
  <si>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</si>
  <si>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</si>
  <si>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</si>
  <si>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</si>
  <si>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</si>
  <si>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</si>
  <si>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</si>
  <si>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</si>
  <si>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</si>
  <si>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</si>
  <si>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</si>
  <si>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</si>
  <si>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</si>
  <si>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</si>
  <si>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</si>
  <si>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</si>
  <si>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</si>
  <si>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</si>
  <si>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</si>
  <si>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</si>
  <si>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</si>
  <si>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</si>
  <si>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</si>
  <si>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</si>
  <si>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</si>
  <si>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</si>
  <si>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</si>
  <si>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</si>
  <si>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</si>
  <si>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</si>
  <si>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</si>
  <si>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</si>
  <si>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</si>
  <si>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</si>
  <si>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</si>
  <si>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</si>
  <si>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</si>
  <si>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</si>
  <si>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</si>
  <si>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</si>
  <si>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</si>
  <si>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</si>
  <si>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</si>
  <si>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</si>
  <si>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t>
  </si>
  <si>
    <t>TOTAL (U.S.)</t>
  </si>
  <si>
    <t>NON-U.S./U.S.TERR/CAN</t>
  </si>
  <si>
    <t>GRAND TOTAL</t>
  </si>
  <si>
    <t xml:space="preserve">*SOURCE:  Quality Education Data </t>
  </si>
  <si>
    <t>Note: The designation of public or non-public schools is based on self-reported data from schools that may not be entirely consistent with the classifications from QED.</t>
  </si>
  <si>
    <t xml:space="preserve">                                                     SCHOOL REPORT OF AP EXAMINATIONS 2005-2006 (BY STATE) </t>
  </si>
  <si>
    <t xml:space="preserve">                   TOTAL</t>
  </si>
  <si>
    <t xml:space="preserve">AP EXAMS PER 1000 </t>
  </si>
  <si>
    <t>EXAM CHG PER 1000</t>
  </si>
  <si>
    <t>11TH &amp; 12TH GRADE</t>
  </si>
  <si>
    <t xml:space="preserve">          AP STUDENTS</t>
  </si>
  <si>
    <t xml:space="preserve">                AP EXAMS</t>
  </si>
  <si>
    <t>11TH &amp; 12TH GRADERS**</t>
  </si>
  <si>
    <t>11TH &amp; 12TH GRADERS</t>
  </si>
  <si>
    <t xml:space="preserve">       % OF GRADES 3 OR ABOVE</t>
  </si>
  <si>
    <t>STATE</t>
  </si>
  <si>
    <t xml:space="preserve">    ENROLLMENT*</t>
  </si>
  <si>
    <t>NON U.S./U.S. TERR/CAN</t>
  </si>
  <si>
    <t xml:space="preserve">  *Source:  Applied Educational Research Inc. of Princeton, NJ</t>
  </si>
  <si>
    <t>**This is the number of exams taken by the current year's 11th and 12th grade AP students (number of exams not shown) divided by the state's "11th and 12th Grade Enrollment"  x 1000.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</si>
</sst>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_)"/>
    <numFmt numFmtId="174" formatCode="_(* #,##0_);_(* \(#,##0\);_(* &quot;-&quot;??_);_(@_)"/>
    <numFmt numFmtId="175" formatCode="0.0%"/>
    <numFmt numFmtId="176" formatCode="0.0"/>
    <numFmt numFmtId="177" formatCode="_(* #,##0.0_);_(* \(#,##0.0\);_(* &quot;-&quot;??_);_(@_)"/>
    <numFmt numFmtId="178" formatCode="00.0%"/>
  </numFmts>
  <fonts count="3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Tahoma"/>
      <family val="2"/>
    </font>
    <font>
      <sz val="12"/>
      <name val="Arial"/>
      <family val="2"/>
    </font>
    <font>
      <b/>
      <sz val="12"/>
      <name val="Arial"/>
      <family val="2"/>
    </font>
    <font>
      <sz val="11"/>
      <name val="Arial"/>
      <family val="2"/>
    </font>
    <font>
      <b/>
      <sz val="11"/>
      <name val="Arial"/>
      <family val="2"/>
    </font>
    <font>
      <sz val="8"/>
      <name val="MS Sans Serif"/>
      <family val="0"/>
    </font>
    <font>
      <sz val="7"/>
      <name val="Times New Roman"/>
      <family val="0"/>
    </font>
    <font>
      <sz val="8"/>
      <name val="Arial"/>
      <family val="0"/>
    </font>
    <font>
      <b/>
      <sz val="20"/>
      <name val="Serifa Std 45 Light"/>
      <family val="1"/>
    </font>
    <font>
      <sz val="7"/>
      <name val="Univers LT Std 45 Light"/>
      <family val="2"/>
    </font>
    <font>
      <sz val="8"/>
      <name val="Univers LT Std 45 Light"/>
      <family val="2"/>
    </font>
    <font>
      <sz val="12"/>
      <name val="Univers LT Std 45 Light"/>
      <family val="2"/>
    </font>
    <font>
      <u val="single"/>
      <sz val="12"/>
      <name val="Univers LT Std 45 Light"/>
      <family val="2"/>
    </font>
    <font>
      <sz val="10"/>
      <name val="Univers LT Std 45 Light"/>
      <family val="2"/>
    </font>
    <font>
      <sz val="7"/>
      <name val="Arial"/>
      <family val="2"/>
    </font>
    <font>
      <sz val="10"/>
      <name val="Arial"/>
      <family val="0"/>
    </font>
    <font>
      <b/>
      <sz val="8"/>
      <name val="Univers LT Std 45 Light"/>
      <family val="2"/>
    </font>
    <font>
      <u val="single"/>
      <sz val="8"/>
      <name val="Univers LT Std 45 Light"/>
      <family val="2"/>
    </font>
    <font>
      <sz val="8"/>
      <name val="Serifa 45 Light"/>
      <family val="1"/>
    </font>
    <font>
      <sz val="9"/>
      <name val="Serifa 45 Light"/>
      <family val="1"/>
    </font>
    <font>
      <sz val="9"/>
      <name val="Univers LT Std 45 Light"/>
      <family val="2"/>
    </font>
    <font>
      <b/>
      <sz val="16"/>
      <name val="Serifa Std 45 Light"/>
      <family val="1"/>
    </font>
    <font>
      <u val="single"/>
      <sz val="9"/>
      <name val="Univers LT Std 45 Light"/>
      <family val="2"/>
    </font>
    <font>
      <b/>
      <sz val="8"/>
      <name val="Arial"/>
      <family val="0"/>
    </font>
  </fonts>
  <fills count="3">
    <fill>
      <patternFill/>
    </fill>
    <fill>
      <patternFill patternType="gray125"/>
    </fill>
    <fill>
      <patternFill patternType="solid">
        <fgColor indexed="9"/>
        <bgColor indexed="64"/>
      </patternFill>
    </fill>
  </fills>
  <borders count="27">
    <border>
      <left/>
      <right/>
      <top/>
      <bottom/>
      <diagonal/>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color indexed="8"/>
      </bottom>
    </border>
    <border>
      <left style="thin">
        <color indexed="8"/>
      </left>
      <right>
        <color indexed="63"/>
      </right>
      <top style="thin"/>
      <bottom style="thin"/>
    </border>
    <border>
      <left style="thin">
        <color indexed="8"/>
      </left>
      <right style="thin">
        <color indexed="8"/>
      </right>
      <top>
        <color indexed="63"/>
      </top>
      <bottom style="thin"/>
    </border>
    <border>
      <left style="thin"/>
      <right style="thin"/>
      <top style="thin"/>
      <bottom style="thin"/>
    </border>
    <border>
      <left style="thin">
        <color indexed="8"/>
      </left>
      <right style="thin">
        <color indexed="8"/>
      </right>
      <top>
        <color indexed="63"/>
      </top>
      <bottom>
        <color indexed="63"/>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2"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214">
    <xf numFmtId="0" fontId="0" fillId="0" borderId="0" xfId="0" applyAlignment="1">
      <alignment/>
    </xf>
    <xf numFmtId="0" fontId="0" fillId="0" borderId="0" xfId="0" applyBorder="1" applyAlignment="1">
      <alignment/>
    </xf>
    <xf numFmtId="0" fontId="8" fillId="0" borderId="0" xfId="0" applyFont="1" applyFill="1" applyAlignment="1">
      <alignment textRotation="90"/>
    </xf>
    <xf numFmtId="0" fontId="9" fillId="0" borderId="0" xfId="0" applyFont="1" applyAlignment="1">
      <alignment/>
    </xf>
    <xf numFmtId="0" fontId="10" fillId="0" borderId="0" xfId="0" applyFont="1" applyAlignment="1">
      <alignment/>
    </xf>
    <xf numFmtId="0" fontId="10" fillId="0" borderId="1" xfId="0" applyFont="1" applyBorder="1" applyAlignment="1">
      <alignment/>
    </xf>
    <xf numFmtId="0" fontId="10" fillId="0" borderId="2" xfId="0" applyFont="1" applyBorder="1" applyAlignment="1">
      <alignment/>
    </xf>
    <xf numFmtId="0" fontId="10" fillId="0" borderId="3" xfId="0" applyFont="1" applyBorder="1" applyAlignment="1">
      <alignment/>
    </xf>
    <xf numFmtId="0" fontId="10" fillId="0" borderId="3" xfId="0" applyFont="1" applyBorder="1" applyAlignment="1">
      <alignment horizontal="right"/>
    </xf>
    <xf numFmtId="2" fontId="10" fillId="0" borderId="2" xfId="0" applyNumberFormat="1" applyFont="1" applyBorder="1" applyAlignment="1">
      <alignment/>
    </xf>
    <xf numFmtId="2" fontId="10" fillId="0" borderId="3" xfId="0" applyNumberFormat="1" applyFont="1" applyBorder="1" applyAlignment="1">
      <alignment/>
    </xf>
    <xf numFmtId="2" fontId="9" fillId="0" borderId="0" xfId="0" applyNumberFormat="1" applyFont="1" applyAlignment="1">
      <alignment/>
    </xf>
    <xf numFmtId="2" fontId="0" fillId="0" borderId="0" xfId="0" applyNumberFormat="1" applyAlignment="1">
      <alignment/>
    </xf>
    <xf numFmtId="0" fontId="10" fillId="0" borderId="0" xfId="0" applyFont="1" applyBorder="1" applyAlignment="1">
      <alignment/>
    </xf>
    <xf numFmtId="0" fontId="9" fillId="0" borderId="4" xfId="0" applyNumberFormat="1" applyFont="1" applyBorder="1" applyAlignment="1">
      <alignment/>
    </xf>
    <xf numFmtId="0" fontId="9" fillId="0" borderId="5" xfId="0" applyNumberFormat="1" applyFont="1" applyBorder="1" applyAlignment="1">
      <alignment/>
    </xf>
    <xf numFmtId="2" fontId="9" fillId="0" borderId="5" xfId="0" applyNumberFormat="1" applyFont="1" applyBorder="1" applyAlignment="1">
      <alignment/>
    </xf>
    <xf numFmtId="2" fontId="9" fillId="0" borderId="6" xfId="0" applyNumberFormat="1" applyFont="1" applyBorder="1" applyAlignment="1">
      <alignment/>
    </xf>
    <xf numFmtId="0" fontId="10" fillId="0" borderId="4" xfId="0" applyNumberFormat="1" applyFont="1" applyBorder="1" applyAlignment="1" quotePrefix="1">
      <alignment horizontal="right"/>
    </xf>
    <xf numFmtId="0" fontId="10" fillId="0" borderId="5" xfId="0" applyNumberFormat="1" applyFont="1" applyBorder="1" applyAlignment="1">
      <alignment horizontal="right"/>
    </xf>
    <xf numFmtId="2" fontId="10" fillId="0" borderId="5" xfId="0" applyNumberFormat="1" applyFont="1" applyBorder="1" applyAlignment="1">
      <alignment horizontal="right"/>
    </xf>
    <xf numFmtId="2" fontId="10" fillId="0" borderId="6" xfId="0" applyNumberFormat="1" applyFont="1" applyBorder="1" applyAlignment="1">
      <alignment horizontal="right"/>
    </xf>
    <xf numFmtId="2" fontId="10" fillId="0" borderId="7" xfId="0" applyNumberFormat="1" applyFont="1" applyBorder="1" applyAlignment="1">
      <alignment/>
    </xf>
    <xf numFmtId="2" fontId="10" fillId="0" borderId="8" xfId="0" applyNumberFormat="1" applyFont="1" applyBorder="1" applyAlignment="1">
      <alignment/>
    </xf>
    <xf numFmtId="0" fontId="10" fillId="0" borderId="5" xfId="0" applyNumberFormat="1" applyFont="1" applyBorder="1" applyAlignment="1" quotePrefix="1">
      <alignment horizontal="right"/>
    </xf>
    <xf numFmtId="0" fontId="10" fillId="0" borderId="9" xfId="0" applyFont="1" applyFill="1" applyBorder="1" applyAlignment="1">
      <alignment horizontal="center" wrapText="1"/>
    </xf>
    <xf numFmtId="0" fontId="8" fillId="0" borderId="9" xfId="0" applyFont="1" applyFill="1" applyBorder="1" applyAlignment="1">
      <alignment textRotation="90" wrapText="1"/>
    </xf>
    <xf numFmtId="0" fontId="8" fillId="0" borderId="9" xfId="0" applyFont="1" applyFill="1" applyBorder="1" applyAlignment="1">
      <alignment textRotation="90"/>
    </xf>
    <xf numFmtId="0" fontId="8" fillId="0" borderId="0" xfId="0" applyFont="1" applyBorder="1" applyAlignment="1">
      <alignment/>
    </xf>
    <xf numFmtId="0" fontId="7" fillId="0" borderId="0" xfId="0" applyFont="1" applyBorder="1" applyAlignment="1">
      <alignment/>
    </xf>
    <xf numFmtId="0" fontId="8" fillId="0" borderId="0" xfId="0" applyFont="1" applyBorder="1" applyAlignment="1">
      <alignment horizontal="right"/>
    </xf>
    <xf numFmtId="0" fontId="9" fillId="0" borderId="10" xfId="0" applyFont="1" applyBorder="1" applyAlignment="1">
      <alignment horizontal="right" readingOrder="2"/>
    </xf>
    <xf numFmtId="0" fontId="9" fillId="0" borderId="11" xfId="0" applyNumberFormat="1" applyFont="1" applyBorder="1" applyAlignment="1">
      <alignment horizontal="right" readingOrder="2"/>
    </xf>
    <xf numFmtId="0" fontId="9" fillId="0" borderId="5" xfId="0" applyNumberFormat="1" applyFont="1" applyBorder="1" applyAlignment="1">
      <alignment horizontal="right" readingOrder="2"/>
    </xf>
    <xf numFmtId="2" fontId="9" fillId="0" borderId="8" xfId="0" applyNumberFormat="1" applyFont="1" applyBorder="1" applyAlignment="1">
      <alignment horizontal="right" readingOrder="2"/>
    </xf>
    <xf numFmtId="2" fontId="9" fillId="0" borderId="11" xfId="0" applyNumberFormat="1" applyFont="1" applyBorder="1" applyAlignment="1">
      <alignment horizontal="right" readingOrder="2"/>
    </xf>
    <xf numFmtId="2" fontId="9" fillId="0" borderId="5" xfId="0" applyNumberFormat="1" applyFont="1" applyBorder="1" applyAlignment="1">
      <alignment horizontal="right" readingOrder="2"/>
    </xf>
    <xf numFmtId="0" fontId="9" fillId="0" borderId="12" xfId="0" applyNumberFormat="1" applyFont="1" applyBorder="1" applyAlignment="1">
      <alignment horizontal="right" readingOrder="2"/>
    </xf>
    <xf numFmtId="0" fontId="9" fillId="0" borderId="4" xfId="0" applyNumberFormat="1" applyFont="1" applyBorder="1" applyAlignment="1">
      <alignment horizontal="right" readingOrder="2"/>
    </xf>
    <xf numFmtId="2" fontId="9" fillId="0" borderId="13" xfId="0" applyNumberFormat="1" applyFont="1" applyBorder="1" applyAlignment="1">
      <alignment horizontal="right" readingOrder="2"/>
    </xf>
    <xf numFmtId="2" fontId="9" fillId="0" borderId="6" xfId="0" applyNumberFormat="1" applyFont="1" applyBorder="1" applyAlignment="1">
      <alignment horizontal="right" readingOrder="2"/>
    </xf>
    <xf numFmtId="2" fontId="10" fillId="0" borderId="0" xfId="0" applyNumberFormat="1" applyFont="1" applyBorder="1" applyAlignment="1">
      <alignment/>
    </xf>
    <xf numFmtId="2" fontId="9" fillId="0" borderId="0" xfId="0" applyNumberFormat="1" applyFont="1" applyBorder="1" applyAlignment="1">
      <alignment horizontal="right" readingOrder="2"/>
    </xf>
    <xf numFmtId="2" fontId="9" fillId="0" borderId="0" xfId="0" applyNumberFormat="1" applyFont="1" applyBorder="1" applyAlignment="1">
      <alignment/>
    </xf>
    <xf numFmtId="2" fontId="10" fillId="0" borderId="0" xfId="0" applyNumberFormat="1" applyFont="1" applyBorder="1" applyAlignment="1">
      <alignment horizontal="right"/>
    </xf>
    <xf numFmtId="0" fontId="12" fillId="0" borderId="0" xfId="21" applyAlignment="1">
      <alignment horizontal="right"/>
      <protection/>
    </xf>
    <xf numFmtId="0" fontId="13" fillId="0" borderId="0" xfId="21" applyFont="1">
      <alignment/>
      <protection/>
    </xf>
    <xf numFmtId="0" fontId="12" fillId="0" borderId="0" xfId="21">
      <alignment/>
      <protection/>
    </xf>
    <xf numFmtId="0" fontId="13" fillId="0" borderId="0" xfId="21" applyFont="1">
      <alignment/>
      <protection/>
    </xf>
    <xf numFmtId="0" fontId="15" fillId="0" borderId="0" xfId="21" applyFont="1" applyAlignment="1">
      <alignment horizontal="right"/>
      <protection/>
    </xf>
    <xf numFmtId="0" fontId="16" fillId="0" borderId="0" xfId="21" applyFont="1">
      <alignment/>
      <protection/>
    </xf>
    <xf numFmtId="0" fontId="17" fillId="0" borderId="0" xfId="21" applyFont="1">
      <alignment/>
      <protection/>
    </xf>
    <xf numFmtId="0" fontId="17" fillId="0" borderId="0" xfId="21" applyFont="1" applyAlignment="1">
      <alignment horizontal="center"/>
      <protection/>
    </xf>
    <xf numFmtId="0" fontId="15" fillId="0" borderId="0" xfId="21" applyFont="1">
      <alignment/>
      <protection/>
    </xf>
    <xf numFmtId="0" fontId="15" fillId="2" borderId="0" xfId="21" applyFont="1" applyFill="1" applyBorder="1" applyAlignment="1">
      <alignment horizontal="right"/>
      <protection/>
    </xf>
    <xf numFmtId="0" fontId="18" fillId="0" borderId="0" xfId="21" applyFont="1" applyAlignment="1">
      <alignment horizontal="center"/>
      <protection/>
    </xf>
    <xf numFmtId="0" fontId="18" fillId="0" borderId="0" xfId="21" applyFont="1" applyAlignment="1" quotePrefix="1">
      <alignment horizontal="center"/>
      <protection/>
    </xf>
    <xf numFmtId="0" fontId="16" fillId="0" borderId="0" xfId="21" applyFont="1" applyBorder="1">
      <alignment/>
      <protection/>
    </xf>
    <xf numFmtId="0" fontId="17" fillId="2" borderId="0" xfId="21" applyFont="1" applyFill="1" applyBorder="1" applyAlignment="1">
      <alignment horizontal="left"/>
      <protection/>
    </xf>
    <xf numFmtId="3" fontId="17" fillId="2" borderId="0" xfId="21" applyNumberFormat="1" applyFont="1" applyFill="1" applyBorder="1" applyProtection="1">
      <alignment/>
      <protection/>
    </xf>
    <xf numFmtId="3" fontId="17" fillId="2" borderId="0" xfId="21" applyNumberFormat="1" applyFont="1" applyFill="1" applyBorder="1">
      <alignment/>
      <protection/>
    </xf>
    <xf numFmtId="0" fontId="19" fillId="2" borderId="0" xfId="21" applyFont="1" applyFill="1" applyBorder="1">
      <alignment/>
      <protection/>
    </xf>
    <xf numFmtId="0" fontId="15" fillId="0" borderId="0" xfId="21" applyFont="1" applyFill="1">
      <alignment/>
      <protection/>
    </xf>
    <xf numFmtId="0" fontId="17" fillId="2" borderId="0" xfId="21" applyFont="1" applyFill="1" applyBorder="1" applyAlignment="1" quotePrefix="1">
      <alignment horizontal="left"/>
      <protection/>
    </xf>
    <xf numFmtId="0" fontId="17" fillId="2" borderId="0" xfId="21" applyFont="1" applyFill="1" applyBorder="1">
      <alignment/>
      <protection/>
    </xf>
    <xf numFmtId="0" fontId="15" fillId="0" borderId="0" xfId="21" applyFont="1" applyBorder="1">
      <alignment/>
      <protection/>
    </xf>
    <xf numFmtId="0" fontId="16" fillId="2" borderId="0" xfId="21" applyFont="1" applyFill="1" applyBorder="1">
      <alignment/>
      <protection/>
    </xf>
    <xf numFmtId="0" fontId="17" fillId="0" borderId="0" xfId="21" applyFont="1" applyAlignment="1" quotePrefix="1">
      <alignment horizontal="left"/>
      <protection/>
    </xf>
    <xf numFmtId="0" fontId="7" fillId="0" borderId="0" xfId="21" applyFont="1" applyAlignment="1">
      <alignment horizontal="left"/>
      <protection/>
    </xf>
    <xf numFmtId="0" fontId="7" fillId="0" borderId="0" xfId="21" applyFont="1">
      <alignment/>
      <protection/>
    </xf>
    <xf numFmtId="0" fontId="20" fillId="0" borderId="0" xfId="21" applyFont="1">
      <alignment/>
      <protection/>
    </xf>
    <xf numFmtId="3" fontId="7" fillId="2" borderId="0" xfId="21" applyNumberFormat="1" applyFont="1" applyFill="1" applyBorder="1" applyProtection="1">
      <alignment/>
      <protection/>
    </xf>
    <xf numFmtId="0" fontId="21" fillId="0" borderId="0" xfId="21" applyFont="1" applyAlignment="1" quotePrefix="1">
      <alignment horizontal="right"/>
      <protection/>
    </xf>
    <xf numFmtId="0" fontId="21" fillId="0" borderId="0" xfId="21" applyFont="1" applyAlignment="1">
      <alignment horizontal="right"/>
      <protection/>
    </xf>
    <xf numFmtId="0" fontId="13" fillId="0" borderId="14" xfId="23" applyFont="1" applyBorder="1">
      <alignment/>
      <protection/>
    </xf>
    <xf numFmtId="0" fontId="13" fillId="0" borderId="0" xfId="23" applyFont="1" applyBorder="1">
      <alignment/>
      <protection/>
    </xf>
    <xf numFmtId="0" fontId="7" fillId="0" borderId="14" xfId="23" applyBorder="1">
      <alignment/>
      <protection/>
    </xf>
    <xf numFmtId="0" fontId="7" fillId="0" borderId="0" xfId="23" applyBorder="1">
      <alignment/>
      <protection/>
    </xf>
    <xf numFmtId="0" fontId="16" fillId="2" borderId="15" xfId="23" applyFont="1" applyFill="1" applyBorder="1" applyAlignment="1">
      <alignment horizontal="center"/>
      <protection/>
    </xf>
    <xf numFmtId="0" fontId="16" fillId="2" borderId="16" xfId="23" applyFont="1" applyFill="1" applyBorder="1" applyAlignment="1">
      <alignment horizontal="center"/>
      <protection/>
    </xf>
    <xf numFmtId="0" fontId="22" fillId="2" borderId="16" xfId="23" applyFont="1" applyFill="1" applyBorder="1" applyAlignment="1">
      <alignment horizontal="centerContinuous"/>
      <protection/>
    </xf>
    <xf numFmtId="0" fontId="16" fillId="2" borderId="16" xfId="23" applyFont="1" applyFill="1" applyBorder="1" applyAlignment="1">
      <alignment horizontal="centerContinuous"/>
      <protection/>
    </xf>
    <xf numFmtId="0" fontId="17" fillId="2" borderId="16" xfId="23" applyFont="1" applyFill="1" applyBorder="1" applyAlignment="1">
      <alignment horizontal="centerContinuous"/>
      <protection/>
    </xf>
    <xf numFmtId="0" fontId="22" fillId="2" borderId="17" xfId="23" applyFont="1" applyFill="1" applyBorder="1" applyAlignment="1">
      <alignment horizontal="centerContinuous"/>
      <protection/>
    </xf>
    <xf numFmtId="0" fontId="16" fillId="2" borderId="0" xfId="23" applyFont="1" applyFill="1" applyBorder="1" applyAlignment="1">
      <alignment horizontal="centerContinuous"/>
      <protection/>
    </xf>
    <xf numFmtId="0" fontId="17" fillId="2" borderId="0" xfId="23" applyFont="1" applyFill="1" applyBorder="1" applyAlignment="1">
      <alignment horizontal="centerContinuous"/>
      <protection/>
    </xf>
    <xf numFmtId="0" fontId="7" fillId="0" borderId="15" xfId="23" applyBorder="1">
      <alignment/>
      <protection/>
    </xf>
    <xf numFmtId="0" fontId="13" fillId="0" borderId="0" xfId="23" applyFont="1" applyBorder="1" applyAlignment="1">
      <alignment horizontal="center"/>
      <protection/>
    </xf>
    <xf numFmtId="0" fontId="16" fillId="2" borderId="0" xfId="23" applyFont="1" applyFill="1" applyBorder="1" applyAlignment="1">
      <alignment horizontal="center"/>
      <protection/>
    </xf>
    <xf numFmtId="0" fontId="16" fillId="2" borderId="0" xfId="23" applyFont="1" applyFill="1" applyBorder="1" applyAlignment="1">
      <alignment horizontal="centerContinuous" wrapText="1"/>
      <protection/>
    </xf>
    <xf numFmtId="0" fontId="16" fillId="2" borderId="15" xfId="23" applyFont="1" applyFill="1" applyBorder="1" applyAlignment="1">
      <alignment horizontal="centerContinuous"/>
      <protection/>
    </xf>
    <xf numFmtId="0" fontId="17" fillId="0" borderId="15" xfId="23" applyFont="1" applyBorder="1">
      <alignment/>
      <protection/>
    </xf>
    <xf numFmtId="0" fontId="23" fillId="2" borderId="0" xfId="23" applyFont="1" applyFill="1" applyBorder="1" applyAlignment="1">
      <alignment horizontal="left"/>
      <protection/>
    </xf>
    <xf numFmtId="0" fontId="23" fillId="2" borderId="0" xfId="23" applyFont="1" applyFill="1" applyBorder="1" applyAlignment="1" quotePrefix="1">
      <alignment horizontal="right"/>
      <protection/>
    </xf>
    <xf numFmtId="0" fontId="23" fillId="2" borderId="0" xfId="23" applyFont="1" applyFill="1" applyBorder="1" applyAlignment="1" quotePrefix="1">
      <alignment horizontal="right" wrapText="1"/>
      <protection/>
    </xf>
    <xf numFmtId="0" fontId="23" fillId="2" borderId="0" xfId="23" applyFont="1" applyFill="1" applyBorder="1" applyAlignment="1">
      <alignment horizontal="right" wrapText="1"/>
      <protection/>
    </xf>
    <xf numFmtId="0" fontId="23" fillId="2" borderId="15" xfId="23" applyFont="1" applyFill="1" applyBorder="1" applyAlignment="1" quotePrefix="1">
      <alignment horizontal="right"/>
      <protection/>
    </xf>
    <xf numFmtId="0" fontId="17" fillId="0" borderId="18" xfId="23" applyFont="1" applyBorder="1">
      <alignment/>
      <protection/>
    </xf>
    <xf numFmtId="0" fontId="16" fillId="2" borderId="19" xfId="23" applyFont="1" applyFill="1" applyBorder="1" applyAlignment="1">
      <alignment horizontal="left"/>
      <protection/>
    </xf>
    <xf numFmtId="174" fontId="16" fillId="2" borderId="19" xfId="15" applyNumberFormat="1" applyFont="1" applyFill="1" applyBorder="1" applyAlignment="1">
      <alignment horizontal="center"/>
    </xf>
    <xf numFmtId="174" fontId="16" fillId="2" borderId="19" xfId="15" applyNumberFormat="1" applyFont="1" applyFill="1" applyBorder="1" applyAlignment="1">
      <alignment/>
    </xf>
    <xf numFmtId="175" fontId="16" fillId="2" borderId="19" xfId="23" applyNumberFormat="1" applyFont="1" applyFill="1" applyBorder="1" applyAlignment="1">
      <alignment horizontal="right"/>
      <protection/>
    </xf>
    <xf numFmtId="174" fontId="16" fillId="2" borderId="18" xfId="15" applyNumberFormat="1" applyFont="1" applyFill="1" applyBorder="1" applyAlignment="1">
      <alignment/>
    </xf>
    <xf numFmtId="174" fontId="16" fillId="2" borderId="19" xfId="15" applyNumberFormat="1" applyFont="1" applyFill="1" applyBorder="1" applyAlignment="1" quotePrefix="1">
      <alignment horizontal="left"/>
    </xf>
    <xf numFmtId="0" fontId="7" fillId="0" borderId="19" xfId="23" applyBorder="1">
      <alignment/>
      <protection/>
    </xf>
    <xf numFmtId="0" fontId="13" fillId="0" borderId="0" xfId="23" applyFont="1" applyFill="1" applyBorder="1" applyAlignment="1">
      <alignment horizontal="right"/>
      <protection/>
    </xf>
    <xf numFmtId="0" fontId="16" fillId="2" borderId="19" xfId="23" applyFont="1" applyFill="1" applyBorder="1">
      <alignment/>
      <protection/>
    </xf>
    <xf numFmtId="0" fontId="13" fillId="0" borderId="0" xfId="23" applyFont="1" applyFill="1" applyBorder="1">
      <alignment/>
      <protection/>
    </xf>
    <xf numFmtId="175" fontId="16" fillId="0" borderId="19" xfId="23" applyNumberFormat="1" applyFont="1" applyFill="1" applyBorder="1" applyAlignment="1">
      <alignment horizontal="right"/>
      <protection/>
    </xf>
    <xf numFmtId="0" fontId="24" fillId="0" borderId="0" xfId="23" applyFont="1" applyFill="1" applyBorder="1">
      <alignment/>
      <protection/>
    </xf>
    <xf numFmtId="0" fontId="16" fillId="2" borderId="19" xfId="23" applyFont="1" applyFill="1" applyBorder="1" applyAlignment="1" quotePrefix="1">
      <alignment horizontal="left"/>
      <protection/>
    </xf>
    <xf numFmtId="0" fontId="25" fillId="0" borderId="0" xfId="23" applyFont="1" applyFill="1" applyBorder="1" applyAlignment="1">
      <alignment textRotation="180"/>
      <protection/>
    </xf>
    <xf numFmtId="0" fontId="26" fillId="0" borderId="18" xfId="23" applyFont="1" applyBorder="1">
      <alignment/>
      <protection/>
    </xf>
    <xf numFmtId="1" fontId="16" fillId="2" borderId="19" xfId="15" applyNumberFormat="1" applyFont="1" applyFill="1" applyBorder="1" applyAlignment="1">
      <alignment/>
    </xf>
    <xf numFmtId="1" fontId="16" fillId="2" borderId="19" xfId="15" applyNumberFormat="1" applyFont="1" applyFill="1" applyBorder="1" applyAlignment="1" quotePrefix="1">
      <alignment horizontal="right"/>
    </xf>
    <xf numFmtId="175" fontId="16" fillId="2" borderId="19" xfId="23" applyNumberFormat="1" applyFont="1" applyFill="1" applyBorder="1">
      <alignment/>
      <protection/>
    </xf>
    <xf numFmtId="0" fontId="17" fillId="0" borderId="20" xfId="23" applyFont="1" applyBorder="1">
      <alignment/>
      <protection/>
    </xf>
    <xf numFmtId="0" fontId="16" fillId="2" borderId="14" xfId="23" applyFont="1" applyFill="1" applyBorder="1" applyAlignment="1" quotePrefix="1">
      <alignment horizontal="left"/>
      <protection/>
    </xf>
    <xf numFmtId="0" fontId="16" fillId="2" borderId="14" xfId="23" applyFont="1" applyFill="1" applyBorder="1">
      <alignment/>
      <protection/>
    </xf>
    <xf numFmtId="174" fontId="16" fillId="2" borderId="14" xfId="23" applyNumberFormat="1" applyFont="1" applyFill="1" applyBorder="1">
      <alignment/>
      <protection/>
    </xf>
    <xf numFmtId="0" fontId="16" fillId="2" borderId="20" xfId="23" applyFont="1" applyFill="1" applyBorder="1">
      <alignment/>
      <protection/>
    </xf>
    <xf numFmtId="0" fontId="17" fillId="0" borderId="0" xfId="23" applyFont="1">
      <alignment/>
      <protection/>
    </xf>
    <xf numFmtId="0" fontId="16" fillId="2" borderId="0" xfId="23" applyFont="1" applyFill="1" applyBorder="1">
      <alignment/>
      <protection/>
    </xf>
    <xf numFmtId="0" fontId="7" fillId="0" borderId="16" xfId="23" applyBorder="1">
      <alignment/>
      <protection/>
    </xf>
    <xf numFmtId="0" fontId="17" fillId="0" borderId="0" xfId="23" applyFont="1" applyBorder="1">
      <alignment/>
      <protection/>
    </xf>
    <xf numFmtId="0" fontId="16" fillId="0" borderId="0" xfId="23" applyFont="1" applyBorder="1">
      <alignment/>
      <protection/>
    </xf>
    <xf numFmtId="0" fontId="22" fillId="0" borderId="0" xfId="23" applyFont="1" applyBorder="1">
      <alignment/>
      <protection/>
    </xf>
    <xf numFmtId="0" fontId="13" fillId="0" borderId="0" xfId="0" applyFont="1" applyAlignment="1">
      <alignment/>
    </xf>
    <xf numFmtId="0" fontId="13" fillId="0" borderId="0" xfId="22" applyFont="1" applyBorder="1">
      <alignment/>
      <protection/>
    </xf>
    <xf numFmtId="0" fontId="13" fillId="0" borderId="0" xfId="22" applyFont="1" applyBorder="1" applyAlignment="1">
      <alignment horizontal="right"/>
      <protection/>
    </xf>
    <xf numFmtId="0" fontId="13" fillId="0" borderId="0" xfId="22" applyFont="1" applyBorder="1" applyAlignment="1">
      <alignment horizontal="center"/>
      <protection/>
    </xf>
    <xf numFmtId="0" fontId="13" fillId="0" borderId="0" xfId="22" applyFont="1" applyBorder="1" applyAlignment="1">
      <alignment/>
      <protection/>
    </xf>
    <xf numFmtId="0" fontId="27" fillId="0" borderId="0" xfId="22" applyFont="1" applyBorder="1" applyAlignment="1">
      <alignment horizontal="centerContinuous"/>
      <protection/>
    </xf>
    <xf numFmtId="0" fontId="8" fillId="0" borderId="0" xfId="22" applyFont="1" applyBorder="1" applyAlignment="1">
      <alignment horizontal="centerContinuous"/>
      <protection/>
    </xf>
    <xf numFmtId="0" fontId="7" fillId="0" borderId="0" xfId="22">
      <alignment/>
      <protection/>
    </xf>
    <xf numFmtId="0" fontId="13" fillId="0" borderId="0" xfId="22" applyFont="1" applyBorder="1" applyAlignment="1">
      <alignment horizontal="centerContinuous"/>
      <protection/>
    </xf>
    <xf numFmtId="0" fontId="7" fillId="0" borderId="0" xfId="22" applyBorder="1" applyAlignment="1">
      <alignment horizontal="center"/>
      <protection/>
    </xf>
    <xf numFmtId="0" fontId="7" fillId="0" borderId="0" xfId="22" applyFont="1" applyBorder="1" applyAlignment="1">
      <alignment horizontal="centerContinuous"/>
      <protection/>
    </xf>
    <xf numFmtId="0" fontId="13" fillId="0" borderId="17" xfId="22" applyFont="1" applyFill="1" applyBorder="1" applyAlignment="1">
      <alignment/>
      <protection/>
    </xf>
    <xf numFmtId="0" fontId="13" fillId="0" borderId="16" xfId="22" applyFont="1" applyFill="1" applyBorder="1" applyAlignment="1">
      <alignment/>
      <protection/>
    </xf>
    <xf numFmtId="0" fontId="13" fillId="0" borderId="16" xfId="22" applyFont="1" applyFill="1" applyBorder="1">
      <alignment/>
      <protection/>
    </xf>
    <xf numFmtId="0" fontId="7" fillId="0" borderId="16" xfId="22" applyFont="1" applyFill="1" applyBorder="1" applyAlignment="1">
      <alignment horizontal="centerContinuous"/>
      <protection/>
    </xf>
    <xf numFmtId="0" fontId="13" fillId="0" borderId="16" xfId="22" applyFont="1" applyFill="1" applyBorder="1" applyAlignment="1">
      <alignment horizontal="centerContinuous"/>
      <protection/>
    </xf>
    <xf numFmtId="0" fontId="7" fillId="0" borderId="16" xfId="22" applyFill="1" applyBorder="1" applyAlignment="1">
      <alignment horizontal="center"/>
      <protection/>
    </xf>
    <xf numFmtId="0" fontId="13" fillId="0" borderId="21" xfId="22" applyFont="1" applyFill="1" applyBorder="1">
      <alignment/>
      <protection/>
    </xf>
    <xf numFmtId="0" fontId="26" fillId="0" borderId="15" xfId="22" applyFont="1" applyFill="1" applyBorder="1" applyAlignment="1">
      <alignment/>
      <protection/>
    </xf>
    <xf numFmtId="0" fontId="26" fillId="0" borderId="0" xfId="22" applyFont="1" applyFill="1" applyBorder="1" applyAlignment="1">
      <alignment/>
      <protection/>
    </xf>
    <xf numFmtId="0" fontId="26" fillId="0" borderId="0" xfId="22" applyFont="1" applyFill="1" applyBorder="1" applyAlignment="1">
      <alignment horizontal="right"/>
      <protection/>
    </xf>
    <xf numFmtId="49" fontId="26" fillId="0" borderId="0" xfId="22" applyNumberFormat="1" applyFont="1" applyFill="1" applyBorder="1" applyAlignment="1" quotePrefix="1">
      <alignment horizontal="left"/>
      <protection/>
    </xf>
    <xf numFmtId="0" fontId="26" fillId="0" borderId="0" xfId="22" applyFont="1" applyFill="1" applyBorder="1" applyAlignment="1">
      <alignment horizontal="center"/>
      <protection/>
    </xf>
    <xf numFmtId="0" fontId="26" fillId="0" borderId="0" xfId="22" applyFont="1" applyFill="1" applyBorder="1">
      <alignment/>
      <protection/>
    </xf>
    <xf numFmtId="0" fontId="26" fillId="0" borderId="0" xfId="22" applyFont="1" applyFill="1" applyBorder="1" applyAlignment="1">
      <alignment horizontal="centerContinuous" wrapText="1"/>
      <protection/>
    </xf>
    <xf numFmtId="0" fontId="26" fillId="0" borderId="0" xfId="22" applyFont="1" applyFill="1" applyBorder="1" applyAlignment="1">
      <alignment horizontal="centerContinuous"/>
      <protection/>
    </xf>
    <xf numFmtId="0" fontId="26" fillId="0" borderId="22" xfId="22" applyFont="1" applyFill="1" applyBorder="1" applyAlignment="1">
      <alignment horizontal="centerContinuous"/>
      <protection/>
    </xf>
    <xf numFmtId="0" fontId="16" fillId="0" borderId="0" xfId="22" applyFont="1" applyBorder="1" applyAlignment="1">
      <alignment/>
      <protection/>
    </xf>
    <xf numFmtId="0" fontId="28" fillId="0" borderId="15" xfId="22" applyFont="1" applyFill="1" applyBorder="1">
      <alignment/>
      <protection/>
    </xf>
    <xf numFmtId="0" fontId="28" fillId="0" borderId="0" xfId="22" applyFont="1" applyFill="1" applyBorder="1">
      <alignment/>
      <protection/>
    </xf>
    <xf numFmtId="0" fontId="28" fillId="0" borderId="0" xfId="22" applyFont="1" applyFill="1" applyBorder="1" applyAlignment="1">
      <alignment horizontal="center"/>
      <protection/>
    </xf>
    <xf numFmtId="0" fontId="28" fillId="0" borderId="0" xfId="22" applyFont="1" applyFill="1" applyBorder="1" applyAlignment="1">
      <alignment horizontal="right"/>
      <protection/>
    </xf>
    <xf numFmtId="0" fontId="28" fillId="0" borderId="22" xfId="22" applyFont="1" applyFill="1" applyBorder="1" applyAlignment="1">
      <alignment horizontal="center"/>
      <protection/>
    </xf>
    <xf numFmtId="0" fontId="23" fillId="0" borderId="0" xfId="22" applyFont="1" applyBorder="1">
      <alignment/>
      <protection/>
    </xf>
    <xf numFmtId="0" fontId="26" fillId="0" borderId="18" xfId="22" applyFont="1" applyFill="1" applyBorder="1">
      <alignment/>
      <protection/>
    </xf>
    <xf numFmtId="0" fontId="26" fillId="0" borderId="19" xfId="22" applyFont="1" applyFill="1" applyBorder="1">
      <alignment/>
      <protection/>
    </xf>
    <xf numFmtId="3" fontId="26" fillId="0" borderId="19" xfId="15" applyNumberFormat="1" applyFont="1" applyFill="1" applyBorder="1" applyAlignment="1" quotePrefix="1">
      <alignment horizontal="centerContinuous"/>
    </xf>
    <xf numFmtId="3" fontId="26" fillId="0" borderId="19" xfId="15" applyNumberFormat="1" applyFont="1" applyFill="1" applyBorder="1" applyAlignment="1">
      <alignment/>
    </xf>
    <xf numFmtId="3" fontId="26" fillId="0" borderId="19" xfId="15" applyNumberFormat="1" applyFont="1" applyFill="1" applyBorder="1" applyAlignment="1">
      <alignment horizontal="right"/>
    </xf>
    <xf numFmtId="174" fontId="26" fillId="0" borderId="19" xfId="15" applyNumberFormat="1" applyFont="1" applyFill="1" applyBorder="1" applyAlignment="1">
      <alignment horizontal="center"/>
    </xf>
    <xf numFmtId="1" fontId="26" fillId="0" borderId="19" xfId="22" applyNumberFormat="1" applyFont="1" applyFill="1" applyBorder="1" applyAlignment="1">
      <alignment horizontal="center"/>
      <protection/>
    </xf>
    <xf numFmtId="175" fontId="26" fillId="0" borderId="23" xfId="22" applyNumberFormat="1" applyFont="1" applyFill="1" applyBorder="1" applyAlignment="1">
      <alignment horizontal="center"/>
      <protection/>
    </xf>
    <xf numFmtId="0" fontId="16" fillId="0" borderId="0" xfId="22" applyFont="1" applyBorder="1">
      <alignment/>
      <protection/>
    </xf>
    <xf numFmtId="3" fontId="26" fillId="0" borderId="19" xfId="15" applyNumberFormat="1" applyFont="1" applyFill="1" applyBorder="1" applyAlignment="1" quotePrefix="1">
      <alignment horizontal="center"/>
    </xf>
    <xf numFmtId="175" fontId="26" fillId="0" borderId="23" xfId="22" applyNumberFormat="1" applyFont="1" applyFill="1" applyBorder="1" applyAlignment="1" quotePrefix="1">
      <alignment horizontal="center"/>
      <protection/>
    </xf>
    <xf numFmtId="0" fontId="26" fillId="0" borderId="24" xfId="22" applyFont="1" applyFill="1" applyBorder="1">
      <alignment/>
      <protection/>
    </xf>
    <xf numFmtId="3" fontId="26" fillId="0" borderId="24" xfId="15" applyNumberFormat="1" applyFont="1" applyFill="1" applyBorder="1" applyAlignment="1" quotePrefix="1">
      <alignment horizontal="center"/>
    </xf>
    <xf numFmtId="3" fontId="26" fillId="0" borderId="24" xfId="15" applyNumberFormat="1" applyFont="1" applyFill="1" applyBorder="1" applyAlignment="1">
      <alignment/>
    </xf>
    <xf numFmtId="3" fontId="26" fillId="0" borderId="24" xfId="15" applyNumberFormat="1" applyFont="1" applyFill="1" applyBorder="1" applyAlignment="1">
      <alignment horizontal="right"/>
    </xf>
    <xf numFmtId="174" fontId="26" fillId="0" borderId="24" xfId="15" applyNumberFormat="1" applyFont="1" applyFill="1" applyBorder="1" applyAlignment="1">
      <alignment horizontal="center"/>
    </xf>
    <xf numFmtId="175" fontId="26" fillId="0" borderId="25" xfId="22" applyNumberFormat="1" applyFont="1" applyFill="1" applyBorder="1" applyAlignment="1" quotePrefix="1">
      <alignment horizontal="center"/>
      <protection/>
    </xf>
    <xf numFmtId="0" fontId="26" fillId="0" borderId="19" xfId="22" applyFont="1" applyFill="1" applyBorder="1" applyAlignment="1" quotePrefix="1">
      <alignment horizontal="left"/>
      <protection/>
    </xf>
    <xf numFmtId="3" fontId="26" fillId="0" borderId="19" xfId="15" applyNumberFormat="1" applyFont="1" applyFill="1" applyBorder="1" applyAlignment="1">
      <alignment horizontal="center"/>
    </xf>
    <xf numFmtId="174" fontId="26" fillId="0" borderId="19" xfId="15" applyNumberFormat="1" applyFont="1" applyFill="1" applyBorder="1" applyAlignment="1">
      <alignment/>
    </xf>
    <xf numFmtId="175" fontId="26" fillId="0" borderId="23" xfId="22" applyNumberFormat="1" applyFont="1" applyFill="1" applyBorder="1">
      <alignment/>
      <protection/>
    </xf>
    <xf numFmtId="1" fontId="26" fillId="0" borderId="19" xfId="22" applyNumberFormat="1" applyFont="1" applyFill="1" applyBorder="1" applyAlignment="1" quotePrefix="1">
      <alignment horizontal="center"/>
      <protection/>
    </xf>
    <xf numFmtId="174" fontId="26" fillId="0" borderId="19" xfId="15" applyNumberFormat="1" applyFont="1" applyFill="1" applyBorder="1" applyAlignment="1">
      <alignment horizontal="right"/>
    </xf>
    <xf numFmtId="0" fontId="26" fillId="0" borderId="19" xfId="22" applyFont="1" applyFill="1" applyBorder="1" applyAlignment="1">
      <alignment horizontal="center"/>
      <protection/>
    </xf>
    <xf numFmtId="3" fontId="26" fillId="0" borderId="19" xfId="22" applyNumberFormat="1" applyFont="1" applyFill="1" applyBorder="1" applyAlignment="1">
      <alignment horizontal="center"/>
      <protection/>
    </xf>
    <xf numFmtId="3" fontId="26" fillId="0" borderId="19" xfId="22" applyNumberFormat="1" applyFont="1" applyFill="1" applyBorder="1">
      <alignment/>
      <protection/>
    </xf>
    <xf numFmtId="3" fontId="26" fillId="0" borderId="19" xfId="22" applyNumberFormat="1" applyFont="1" applyFill="1" applyBorder="1" applyAlignment="1">
      <alignment horizontal="right"/>
      <protection/>
    </xf>
    <xf numFmtId="174" fontId="26" fillId="0" borderId="19" xfId="22" applyNumberFormat="1" applyFont="1" applyFill="1" applyBorder="1" applyAlignment="1">
      <alignment horizontal="center"/>
      <protection/>
    </xf>
    <xf numFmtId="174" fontId="26" fillId="0" borderId="19" xfId="22" applyNumberFormat="1" applyFont="1" applyFill="1" applyBorder="1" applyAlignment="1">
      <alignment horizontal="right"/>
      <protection/>
    </xf>
    <xf numFmtId="0" fontId="16" fillId="0" borderId="15" xfId="22" applyFont="1" applyFill="1" applyBorder="1">
      <alignment/>
      <protection/>
    </xf>
    <xf numFmtId="0" fontId="16" fillId="0" borderId="0" xfId="22" applyFont="1" applyFill="1" applyBorder="1">
      <alignment/>
      <protection/>
    </xf>
    <xf numFmtId="174" fontId="16" fillId="0" borderId="0" xfId="22" applyNumberFormat="1" applyFont="1" applyFill="1" applyBorder="1">
      <alignment/>
      <protection/>
    </xf>
    <xf numFmtId="174" fontId="16" fillId="0" borderId="0" xfId="22" applyNumberFormat="1" applyFont="1" applyFill="1" applyBorder="1" applyAlignment="1">
      <alignment horizontal="center"/>
      <protection/>
    </xf>
    <xf numFmtId="174" fontId="16" fillId="0" borderId="0" xfId="22" applyNumberFormat="1" applyFont="1" applyFill="1" applyBorder="1" applyAlignment="1">
      <alignment horizontal="right"/>
      <protection/>
    </xf>
    <xf numFmtId="0" fontId="16" fillId="0" borderId="0" xfId="22" applyFont="1" applyFill="1" applyBorder="1" applyAlignment="1">
      <alignment horizontal="center"/>
      <protection/>
    </xf>
    <xf numFmtId="0" fontId="16" fillId="0" borderId="22" xfId="22" applyFont="1" applyFill="1" applyBorder="1">
      <alignment/>
      <protection/>
    </xf>
    <xf numFmtId="0" fontId="26" fillId="0" borderId="0" xfId="22" applyFont="1" applyFill="1" applyBorder="1" applyAlignment="1" quotePrefix="1">
      <alignment horizontal="left"/>
      <protection/>
    </xf>
    <xf numFmtId="0" fontId="26" fillId="0" borderId="22" xfId="22" applyFont="1" applyFill="1" applyBorder="1">
      <alignment/>
      <protection/>
    </xf>
    <xf numFmtId="0" fontId="16" fillId="0" borderId="15" xfId="22" applyFont="1" applyBorder="1">
      <alignment/>
      <protection/>
    </xf>
    <xf numFmtId="0" fontId="16" fillId="0" borderId="20" xfId="22" applyFont="1" applyBorder="1">
      <alignment/>
      <protection/>
    </xf>
    <xf numFmtId="0" fontId="26" fillId="0" borderId="14" xfId="22" applyFont="1" applyFill="1" applyBorder="1">
      <alignment/>
      <protection/>
    </xf>
    <xf numFmtId="0" fontId="26" fillId="0" borderId="14" xfId="22" applyFont="1" applyFill="1" applyBorder="1" applyAlignment="1">
      <alignment horizontal="right"/>
      <protection/>
    </xf>
    <xf numFmtId="0" fontId="26" fillId="0" borderId="14" xfId="22" applyFont="1" applyFill="1" applyBorder="1" applyAlignment="1">
      <alignment horizontal="center"/>
      <protection/>
    </xf>
    <xf numFmtId="0" fontId="26" fillId="0" borderId="26" xfId="22" applyFont="1" applyFill="1" applyBorder="1">
      <alignment/>
      <protection/>
    </xf>
    <xf numFmtId="0" fontId="29" fillId="0" borderId="0" xfId="22" applyFont="1" applyBorder="1" applyAlignment="1">
      <alignment horizontal="center"/>
      <protection/>
    </xf>
    <xf numFmtId="0" fontId="10" fillId="0" borderId="9" xfId="0" applyFont="1" applyBorder="1" applyAlignment="1">
      <alignment/>
    </xf>
    <xf numFmtId="0" fontId="10" fillId="0" borderId="9" xfId="0" applyFont="1" applyFill="1" applyBorder="1" applyAlignment="1">
      <alignment textRotation="90"/>
    </xf>
    <xf numFmtId="0" fontId="8" fillId="0" borderId="9" xfId="0" applyFont="1" applyBorder="1" applyAlignment="1">
      <alignment horizontal="center" wrapText="1"/>
    </xf>
    <xf numFmtId="0" fontId="10" fillId="0" borderId="9" xfId="0" applyFont="1" applyBorder="1" applyAlignment="1">
      <alignment horizontal="center"/>
    </xf>
    <xf numFmtId="0" fontId="14" fillId="0" borderId="0" xfId="21" applyFont="1" applyAlignment="1">
      <alignment horizontal="center"/>
      <protection/>
    </xf>
    <xf numFmtId="0" fontId="26" fillId="0" borderId="0" xfId="22" applyFont="1" applyFill="1" applyBorder="1" applyAlignment="1">
      <alignment horizontal="center"/>
      <protection/>
    </xf>
    <xf numFmtId="0" fontId="26" fillId="0" borderId="22" xfId="22" applyFont="1" applyFill="1" applyBorder="1" applyAlignment="1">
      <alignment horizontal="center"/>
      <protection/>
    </xf>
    <xf numFmtId="49" fontId="26" fillId="0" borderId="0" xfId="22" applyNumberFormat="1" applyFont="1" applyFill="1" applyBorder="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Program Summary Report" xfId="21"/>
    <cellStyle name="Normal_School Report 11th and 12th" xfId="22"/>
    <cellStyle name="Normal_School Report Exam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AO79"/>
  <sheetViews>
    <sheetView tabSelected="1" zoomScale="75" zoomScaleNormal="75" workbookViewId="0" topLeftCell="A1">
      <pane xSplit="2" ySplit="5" topLeftCell="C21" activePane="bottomRight" state="frozen"/>
      <selection pane="topLeft" activeCell="C6" sqref="C6"/>
      <selection pane="topRight" activeCell="C6" sqref="C6"/>
      <selection pane="bottomLeft" activeCell="C6" sqref="C6"/>
      <selection pane="bottomRight" activeCell="C6" sqref="C6"/>
    </sheetView>
  </sheetViews>
  <sheetFormatPr defaultColWidth="9.140625" defaultRowHeight="12.75"/>
  <cols>
    <col min="1" max="1" width="24.421875" style="4" customWidth="1"/>
    <col min="2" max="2" width="3.28125" style="4" customWidth="1"/>
    <col min="3" max="3" width="9.28125" style="4" bestFit="1" customWidth="1"/>
    <col min="4" max="38" width="7.7109375" style="0" customWidth="1"/>
    <col min="39" max="40" width="9.7109375" style="0" customWidth="1"/>
  </cols>
  <sheetData>
    <row r="1" spans="1:8" s="1" customFormat="1" ht="15">
      <c r="A1" s="13"/>
      <c r="B1" s="28" t="s">
        <v>37</v>
      </c>
      <c r="C1" s="28"/>
      <c r="D1" s="29"/>
      <c r="E1" s="29"/>
      <c r="F1" s="29"/>
      <c r="G1" s="29"/>
      <c r="H1" s="28" t="s">
        <v>45</v>
      </c>
    </row>
    <row r="2" spans="1:40" s="1" customFormat="1" ht="15">
      <c r="A2" s="13"/>
      <c r="B2" s="28" t="s">
        <v>38</v>
      </c>
      <c r="C2" s="28"/>
      <c r="D2" s="29"/>
      <c r="E2" s="29"/>
      <c r="F2" s="29"/>
      <c r="G2" s="29"/>
      <c r="H2" s="29"/>
      <c r="AN2" s="30" t="s">
        <v>39</v>
      </c>
    </row>
    <row r="4" spans="1:40" ht="14.25">
      <c r="A4" s="206"/>
      <c r="B4" s="207" t="s">
        <v>30</v>
      </c>
      <c r="C4" s="209" t="s">
        <v>34</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8" t="s">
        <v>29</v>
      </c>
      <c r="AN4" s="208"/>
    </row>
    <row r="5" spans="1:40" s="2" customFormat="1" ht="124.5" customHeight="1">
      <c r="A5" s="206"/>
      <c r="B5" s="207"/>
      <c r="C5" s="25" t="s">
        <v>33</v>
      </c>
      <c r="D5" s="26" t="s">
        <v>0</v>
      </c>
      <c r="E5" s="27" t="s">
        <v>46</v>
      </c>
      <c r="F5" s="27" t="s">
        <v>47</v>
      </c>
      <c r="G5" s="27" t="s">
        <v>48</v>
      </c>
      <c r="H5" s="27" t="s">
        <v>49</v>
      </c>
      <c r="I5" s="26" t="s">
        <v>1</v>
      </c>
      <c r="J5" s="26" t="s">
        <v>2</v>
      </c>
      <c r="K5" s="26" t="s">
        <v>3</v>
      </c>
      <c r="L5" s="26" t="s">
        <v>4</v>
      </c>
      <c r="M5" s="26" t="s">
        <v>5</v>
      </c>
      <c r="N5" s="26" t="s">
        <v>6</v>
      </c>
      <c r="O5" s="26" t="s">
        <v>7</v>
      </c>
      <c r="P5" s="26" t="s">
        <v>8</v>
      </c>
      <c r="Q5" s="26" t="s">
        <v>9</v>
      </c>
      <c r="R5" s="26" t="s">
        <v>10</v>
      </c>
      <c r="S5" s="26" t="s">
        <v>11</v>
      </c>
      <c r="T5" s="26" t="s">
        <v>12</v>
      </c>
      <c r="U5" s="26" t="s">
        <v>13</v>
      </c>
      <c r="V5" s="26" t="s">
        <v>14</v>
      </c>
      <c r="W5" s="26" t="s">
        <v>15</v>
      </c>
      <c r="X5" s="26" t="s">
        <v>16</v>
      </c>
      <c r="Y5" s="26" t="s">
        <v>17</v>
      </c>
      <c r="Z5" s="27" t="s">
        <v>50</v>
      </c>
      <c r="AA5" s="27" t="s">
        <v>51</v>
      </c>
      <c r="AB5" s="26" t="s">
        <v>18</v>
      </c>
      <c r="AC5" s="26" t="s">
        <v>19</v>
      </c>
      <c r="AD5" s="27" t="s">
        <v>52</v>
      </c>
      <c r="AE5" s="26" t="s">
        <v>20</v>
      </c>
      <c r="AF5" s="26" t="s">
        <v>21</v>
      </c>
      <c r="AG5" s="27" t="s">
        <v>53</v>
      </c>
      <c r="AH5" s="26" t="s">
        <v>22</v>
      </c>
      <c r="AI5" s="26" t="s">
        <v>23</v>
      </c>
      <c r="AJ5" s="26" t="s">
        <v>24</v>
      </c>
      <c r="AK5" s="27" t="s">
        <v>54</v>
      </c>
      <c r="AL5" s="27" t="s">
        <v>55</v>
      </c>
      <c r="AM5" s="208"/>
      <c r="AN5" s="208"/>
    </row>
    <row r="6" spans="1:41" ht="15" customHeight="1">
      <c r="A6" s="7" t="s">
        <v>35</v>
      </c>
      <c r="B6" s="7">
        <v>5</v>
      </c>
      <c r="C6" s="31">
        <v>14554</v>
      </c>
      <c r="D6" s="32">
        <v>83</v>
      </c>
      <c r="E6" s="33">
        <v>1174</v>
      </c>
      <c r="F6" s="33">
        <v>1782</v>
      </c>
      <c r="G6" s="33">
        <v>1057</v>
      </c>
      <c r="H6" s="33">
        <v>599</v>
      </c>
      <c r="I6" s="33">
        <v>153</v>
      </c>
      <c r="J6" s="33">
        <v>90</v>
      </c>
      <c r="K6" s="33">
        <v>447</v>
      </c>
      <c r="L6" s="33">
        <v>324</v>
      </c>
      <c r="M6" s="33">
        <v>734</v>
      </c>
      <c r="N6" s="33">
        <v>1025</v>
      </c>
      <c r="O6" s="33">
        <v>213</v>
      </c>
      <c r="P6" s="33">
        <v>464</v>
      </c>
      <c r="Q6" s="33">
        <v>118</v>
      </c>
      <c r="R6" s="33">
        <v>20</v>
      </c>
      <c r="S6" s="33">
        <v>46</v>
      </c>
      <c r="T6" s="33">
        <v>68</v>
      </c>
      <c r="U6" s="33">
        <v>591</v>
      </c>
      <c r="V6" s="33">
        <v>170</v>
      </c>
      <c r="W6" s="33">
        <v>10</v>
      </c>
      <c r="X6" s="33">
        <v>51</v>
      </c>
      <c r="Y6" s="33">
        <v>39</v>
      </c>
      <c r="Z6" s="33">
        <v>99</v>
      </c>
      <c r="AA6" s="33">
        <v>286</v>
      </c>
      <c r="AB6" s="33">
        <v>170</v>
      </c>
      <c r="AC6" s="33">
        <v>265</v>
      </c>
      <c r="AD6" s="33">
        <v>993</v>
      </c>
      <c r="AE6" s="33">
        <v>936</v>
      </c>
      <c r="AF6" s="33">
        <v>68</v>
      </c>
      <c r="AG6" s="33">
        <v>479</v>
      </c>
      <c r="AH6" s="33">
        <v>36</v>
      </c>
      <c r="AI6" s="33">
        <v>9</v>
      </c>
      <c r="AJ6" s="33">
        <v>71</v>
      </c>
      <c r="AK6" s="33">
        <v>1549</v>
      </c>
      <c r="AL6" s="15">
        <v>335</v>
      </c>
      <c r="AM6" s="24" t="s">
        <v>25</v>
      </c>
      <c r="AN6" s="15">
        <v>5811</v>
      </c>
      <c r="AO6" s="3"/>
    </row>
    <row r="7" spans="1:41" ht="15" customHeight="1">
      <c r="A7" s="6"/>
      <c r="B7" s="7">
        <v>4</v>
      </c>
      <c r="C7" s="31">
        <v>21426</v>
      </c>
      <c r="D7" s="32">
        <v>246</v>
      </c>
      <c r="E7" s="33">
        <v>1155</v>
      </c>
      <c r="F7" s="33">
        <v>1639</v>
      </c>
      <c r="G7" s="33">
        <v>528</v>
      </c>
      <c r="H7" s="33">
        <v>718</v>
      </c>
      <c r="I7" s="33">
        <v>147</v>
      </c>
      <c r="J7" s="33">
        <v>39</v>
      </c>
      <c r="K7" s="33">
        <v>719</v>
      </c>
      <c r="L7" s="33">
        <v>554</v>
      </c>
      <c r="M7" s="33">
        <v>1996</v>
      </c>
      <c r="N7" s="33">
        <v>2918</v>
      </c>
      <c r="O7" s="33">
        <v>513</v>
      </c>
      <c r="P7" s="33">
        <v>757</v>
      </c>
      <c r="Q7" s="33">
        <v>154</v>
      </c>
      <c r="R7" s="33">
        <v>28</v>
      </c>
      <c r="S7" s="33">
        <v>44</v>
      </c>
      <c r="T7" s="33">
        <v>132</v>
      </c>
      <c r="U7" s="33">
        <v>1246</v>
      </c>
      <c r="V7" s="33">
        <v>155</v>
      </c>
      <c r="W7" s="33">
        <v>15</v>
      </c>
      <c r="X7" s="33">
        <v>36</v>
      </c>
      <c r="Y7" s="33">
        <v>44</v>
      </c>
      <c r="Z7" s="33">
        <v>114</v>
      </c>
      <c r="AA7" s="33">
        <v>413</v>
      </c>
      <c r="AB7" s="33">
        <v>116</v>
      </c>
      <c r="AC7" s="33">
        <v>304</v>
      </c>
      <c r="AD7" s="33">
        <v>1282</v>
      </c>
      <c r="AE7" s="33">
        <v>1131</v>
      </c>
      <c r="AF7" s="33">
        <v>152</v>
      </c>
      <c r="AG7" s="33">
        <v>841</v>
      </c>
      <c r="AH7" s="33">
        <v>78</v>
      </c>
      <c r="AI7" s="33">
        <v>16</v>
      </c>
      <c r="AJ7" s="33">
        <v>104</v>
      </c>
      <c r="AK7" s="33">
        <v>2678</v>
      </c>
      <c r="AL7" s="15">
        <v>414</v>
      </c>
      <c r="AM7" s="19">
        <v>11</v>
      </c>
      <c r="AN7" s="15">
        <v>13176</v>
      </c>
      <c r="AO7" s="3"/>
    </row>
    <row r="8" spans="1:41" ht="15" customHeight="1">
      <c r="A8" s="6"/>
      <c r="B8" s="7">
        <v>3</v>
      </c>
      <c r="C8" s="31">
        <v>26498</v>
      </c>
      <c r="D8" s="32">
        <v>272</v>
      </c>
      <c r="E8" s="33">
        <v>1232</v>
      </c>
      <c r="F8" s="33">
        <v>1513</v>
      </c>
      <c r="G8" s="33">
        <v>507</v>
      </c>
      <c r="H8" s="33">
        <v>764</v>
      </c>
      <c r="I8" s="33">
        <v>106</v>
      </c>
      <c r="J8" s="33">
        <v>51</v>
      </c>
      <c r="K8" s="33">
        <v>509</v>
      </c>
      <c r="L8" s="33">
        <v>332</v>
      </c>
      <c r="M8" s="33">
        <v>3407</v>
      </c>
      <c r="N8" s="33">
        <v>4486</v>
      </c>
      <c r="O8" s="33">
        <v>410</v>
      </c>
      <c r="P8" s="33">
        <v>1317</v>
      </c>
      <c r="Q8" s="33">
        <v>303</v>
      </c>
      <c r="R8" s="33">
        <v>31</v>
      </c>
      <c r="S8" s="33">
        <v>56</v>
      </c>
      <c r="T8" s="33">
        <v>167</v>
      </c>
      <c r="U8" s="33">
        <v>2103</v>
      </c>
      <c r="V8" s="33">
        <v>169</v>
      </c>
      <c r="W8" s="33">
        <v>22</v>
      </c>
      <c r="X8" s="33">
        <v>29</v>
      </c>
      <c r="Y8" s="33">
        <v>77</v>
      </c>
      <c r="Z8" s="33">
        <v>181</v>
      </c>
      <c r="AA8" s="33">
        <v>698</v>
      </c>
      <c r="AB8" s="33">
        <v>53</v>
      </c>
      <c r="AC8" s="33">
        <v>260</v>
      </c>
      <c r="AD8" s="33">
        <v>847</v>
      </c>
      <c r="AE8" s="33">
        <v>1389</v>
      </c>
      <c r="AF8" s="33">
        <v>220</v>
      </c>
      <c r="AG8" s="33">
        <v>1004</v>
      </c>
      <c r="AH8" s="33">
        <v>191</v>
      </c>
      <c r="AI8" s="33">
        <v>63</v>
      </c>
      <c r="AJ8" s="33">
        <v>220</v>
      </c>
      <c r="AK8" s="33">
        <v>2786</v>
      </c>
      <c r="AL8" s="15">
        <v>723</v>
      </c>
      <c r="AM8" s="19">
        <v>12</v>
      </c>
      <c r="AN8" s="15">
        <v>14041</v>
      </c>
      <c r="AO8" s="3"/>
    </row>
    <row r="9" spans="1:41" ht="15" customHeight="1">
      <c r="A9" s="6"/>
      <c r="B9" s="7">
        <v>2</v>
      </c>
      <c r="C9" s="31">
        <v>23507</v>
      </c>
      <c r="D9" s="32">
        <v>210</v>
      </c>
      <c r="E9" s="33">
        <v>1328</v>
      </c>
      <c r="F9" s="33">
        <v>1237</v>
      </c>
      <c r="G9" s="33">
        <v>165</v>
      </c>
      <c r="H9" s="33">
        <v>580</v>
      </c>
      <c r="I9" s="33">
        <v>51</v>
      </c>
      <c r="J9" s="33">
        <v>19</v>
      </c>
      <c r="K9" s="33">
        <v>593</v>
      </c>
      <c r="L9" s="33">
        <v>309</v>
      </c>
      <c r="M9" s="33">
        <v>4096</v>
      </c>
      <c r="N9" s="33">
        <v>3634</v>
      </c>
      <c r="O9" s="33">
        <v>338</v>
      </c>
      <c r="P9" s="33">
        <v>625</v>
      </c>
      <c r="Q9" s="33">
        <v>257</v>
      </c>
      <c r="R9" s="33">
        <v>15</v>
      </c>
      <c r="S9" s="33">
        <v>46</v>
      </c>
      <c r="T9" s="33">
        <v>176</v>
      </c>
      <c r="U9" s="33">
        <v>2271</v>
      </c>
      <c r="V9" s="33">
        <v>119</v>
      </c>
      <c r="W9" s="33">
        <v>11</v>
      </c>
      <c r="X9" s="33">
        <v>16</v>
      </c>
      <c r="Y9" s="33">
        <v>58</v>
      </c>
      <c r="Z9" s="33">
        <v>125</v>
      </c>
      <c r="AA9" s="33">
        <v>334</v>
      </c>
      <c r="AB9" s="33">
        <v>90</v>
      </c>
      <c r="AC9" s="33">
        <v>186</v>
      </c>
      <c r="AD9" s="33">
        <v>535</v>
      </c>
      <c r="AE9" s="33">
        <v>871</v>
      </c>
      <c r="AF9" s="33">
        <v>121</v>
      </c>
      <c r="AG9" s="33">
        <v>684</v>
      </c>
      <c r="AH9" s="33">
        <v>130</v>
      </c>
      <c r="AI9" s="33">
        <v>33</v>
      </c>
      <c r="AJ9" s="33">
        <v>152</v>
      </c>
      <c r="AK9" s="33">
        <v>3403</v>
      </c>
      <c r="AL9" s="15">
        <v>689</v>
      </c>
      <c r="AM9" s="19" t="s">
        <v>27</v>
      </c>
      <c r="AN9" s="15">
        <v>34</v>
      </c>
      <c r="AO9" s="3"/>
    </row>
    <row r="10" spans="1:41" ht="15" customHeight="1">
      <c r="A10" s="6"/>
      <c r="B10" s="7">
        <v>1</v>
      </c>
      <c r="C10" s="31">
        <v>18486</v>
      </c>
      <c r="D10" s="32">
        <v>268</v>
      </c>
      <c r="E10" s="33">
        <v>925</v>
      </c>
      <c r="F10" s="33">
        <v>1824</v>
      </c>
      <c r="G10" s="33">
        <v>302</v>
      </c>
      <c r="H10" s="33">
        <v>948</v>
      </c>
      <c r="I10" s="33">
        <v>230</v>
      </c>
      <c r="J10" s="33">
        <v>43</v>
      </c>
      <c r="K10" s="33">
        <v>778</v>
      </c>
      <c r="L10" s="33">
        <v>422</v>
      </c>
      <c r="M10" s="33">
        <v>1444</v>
      </c>
      <c r="N10" s="33">
        <v>1012</v>
      </c>
      <c r="O10" s="33">
        <v>673</v>
      </c>
      <c r="P10" s="33">
        <v>534</v>
      </c>
      <c r="Q10" s="33">
        <v>255</v>
      </c>
      <c r="R10" s="33">
        <v>23</v>
      </c>
      <c r="S10" s="33">
        <v>30</v>
      </c>
      <c r="T10" s="33">
        <v>152</v>
      </c>
      <c r="U10" s="33">
        <v>1106</v>
      </c>
      <c r="V10" s="33">
        <v>171</v>
      </c>
      <c r="W10" s="33">
        <v>18</v>
      </c>
      <c r="X10" s="33">
        <v>24</v>
      </c>
      <c r="Y10" s="33">
        <v>75</v>
      </c>
      <c r="Z10" s="33">
        <v>74</v>
      </c>
      <c r="AA10" s="33">
        <v>616</v>
      </c>
      <c r="AB10" s="33">
        <v>88</v>
      </c>
      <c r="AC10" s="33">
        <v>218</v>
      </c>
      <c r="AD10" s="33">
        <v>967</v>
      </c>
      <c r="AE10" s="33">
        <v>525</v>
      </c>
      <c r="AF10" s="33">
        <v>200</v>
      </c>
      <c r="AG10" s="33">
        <v>925</v>
      </c>
      <c r="AH10" s="33">
        <v>26</v>
      </c>
      <c r="AI10" s="33">
        <v>2</v>
      </c>
      <c r="AJ10" s="33">
        <v>21</v>
      </c>
      <c r="AK10" s="33">
        <v>2814</v>
      </c>
      <c r="AL10" s="15">
        <v>753</v>
      </c>
      <c r="AM10" s="19" t="s">
        <v>26</v>
      </c>
      <c r="AN10" s="15">
        <v>19368</v>
      </c>
      <c r="AO10" s="3"/>
    </row>
    <row r="11" spans="1:41" ht="15" customHeight="1">
      <c r="A11" s="6"/>
      <c r="B11" s="8" t="s">
        <v>31</v>
      </c>
      <c r="C11" s="31">
        <v>104471</v>
      </c>
      <c r="D11" s="32">
        <v>1079</v>
      </c>
      <c r="E11" s="33">
        <v>5814</v>
      </c>
      <c r="F11" s="33">
        <v>7995</v>
      </c>
      <c r="G11" s="33">
        <v>2559</v>
      </c>
      <c r="H11" s="33">
        <v>3609</v>
      </c>
      <c r="I11" s="33">
        <v>687</v>
      </c>
      <c r="J11" s="33">
        <v>242</v>
      </c>
      <c r="K11" s="33">
        <v>3046</v>
      </c>
      <c r="L11" s="33">
        <v>1941</v>
      </c>
      <c r="M11" s="33">
        <v>11677</v>
      </c>
      <c r="N11" s="33">
        <v>13075</v>
      </c>
      <c r="O11" s="33">
        <v>2147</v>
      </c>
      <c r="P11" s="33">
        <v>3697</v>
      </c>
      <c r="Q11" s="33">
        <v>1087</v>
      </c>
      <c r="R11" s="33">
        <v>117</v>
      </c>
      <c r="S11" s="33">
        <v>222</v>
      </c>
      <c r="T11" s="33">
        <v>695</v>
      </c>
      <c r="U11" s="33">
        <v>7317</v>
      </c>
      <c r="V11" s="33">
        <v>784</v>
      </c>
      <c r="W11" s="33">
        <v>76</v>
      </c>
      <c r="X11" s="33">
        <v>156</v>
      </c>
      <c r="Y11" s="33">
        <v>293</v>
      </c>
      <c r="Z11" s="33">
        <v>593</v>
      </c>
      <c r="AA11" s="33">
        <v>2347</v>
      </c>
      <c r="AB11" s="33">
        <v>517</v>
      </c>
      <c r="AC11" s="33">
        <v>1233</v>
      </c>
      <c r="AD11" s="33">
        <v>4624</v>
      </c>
      <c r="AE11" s="33">
        <v>4852</v>
      </c>
      <c r="AF11" s="33">
        <v>761</v>
      </c>
      <c r="AG11" s="33">
        <v>3933</v>
      </c>
      <c r="AH11" s="33">
        <v>461</v>
      </c>
      <c r="AI11" s="33">
        <v>123</v>
      </c>
      <c r="AJ11" s="33">
        <v>568</v>
      </c>
      <c r="AK11" s="33">
        <v>13230</v>
      </c>
      <c r="AL11" s="15">
        <v>2914</v>
      </c>
      <c r="AM11" s="19" t="s">
        <v>28</v>
      </c>
      <c r="AN11" s="15">
        <v>52430</v>
      </c>
      <c r="AO11" s="3"/>
    </row>
    <row r="12" spans="1:41" s="12" customFormat="1" ht="15" customHeight="1">
      <c r="A12" s="9" t="s">
        <v>32</v>
      </c>
      <c r="B12" s="10"/>
      <c r="C12" s="34">
        <v>2.9048061184443528</v>
      </c>
      <c r="D12" s="35">
        <v>2.690454</v>
      </c>
      <c r="E12" s="36">
        <v>3.0559</v>
      </c>
      <c r="F12" s="36">
        <v>3.039775</v>
      </c>
      <c r="G12" s="36">
        <v>3.731927</v>
      </c>
      <c r="H12" s="36">
        <v>2.844832</v>
      </c>
      <c r="I12" s="36">
        <v>2.915575</v>
      </c>
      <c r="J12" s="36">
        <v>3.471074</v>
      </c>
      <c r="K12" s="36">
        <v>2.824032</v>
      </c>
      <c r="L12" s="36">
        <v>3.025245</v>
      </c>
      <c r="M12" s="36">
        <v>2.698553</v>
      </c>
      <c r="N12" s="36">
        <v>2.947228</v>
      </c>
      <c r="O12" s="36">
        <v>2.653004</v>
      </c>
      <c r="P12" s="36">
        <v>2.997836</v>
      </c>
      <c r="Q12" s="36">
        <v>2.653174</v>
      </c>
      <c r="R12" s="36">
        <v>3.059829</v>
      </c>
      <c r="S12" s="36">
        <v>3.135135</v>
      </c>
      <c r="T12" s="36">
        <v>2.694964</v>
      </c>
      <c r="U12" s="36">
        <v>2.719147</v>
      </c>
      <c r="V12" s="36">
        <v>3.043367</v>
      </c>
      <c r="W12" s="36">
        <v>2.842105</v>
      </c>
      <c r="X12" s="36">
        <v>3.474359</v>
      </c>
      <c r="Y12" s="36">
        <v>2.706485</v>
      </c>
      <c r="Z12" s="36">
        <v>3.065767</v>
      </c>
      <c r="AA12" s="36">
        <v>2.75245</v>
      </c>
      <c r="AB12" s="36">
        <v>3.367505</v>
      </c>
      <c r="AC12" s="36">
        <v>3.171938</v>
      </c>
      <c r="AD12" s="36">
        <v>3.172794</v>
      </c>
      <c r="AE12" s="36">
        <v>3.223001</v>
      </c>
      <c r="AF12" s="36">
        <v>2.693824</v>
      </c>
      <c r="AG12" s="36">
        <v>2.81312</v>
      </c>
      <c r="AH12" s="36">
        <v>2.930586</v>
      </c>
      <c r="AI12" s="36">
        <v>2.97561</v>
      </c>
      <c r="AJ12" s="36">
        <v>3.091549</v>
      </c>
      <c r="AK12" s="36">
        <v>2.753968</v>
      </c>
      <c r="AL12" s="16">
        <v>2.618737</v>
      </c>
      <c r="AM12" s="20"/>
      <c r="AN12" s="16"/>
      <c r="AO12" s="11"/>
    </row>
    <row r="13" spans="1:41" ht="15" customHeight="1">
      <c r="A13" s="5" t="s">
        <v>56</v>
      </c>
      <c r="B13" s="5">
        <v>5</v>
      </c>
      <c r="C13" s="31">
        <v>622</v>
      </c>
      <c r="D13" s="37">
        <v>2</v>
      </c>
      <c r="E13" s="38">
        <v>51</v>
      </c>
      <c r="F13" s="38">
        <v>87</v>
      </c>
      <c r="G13" s="38">
        <v>37</v>
      </c>
      <c r="H13" s="38">
        <v>30</v>
      </c>
      <c r="I13" s="38">
        <v>5</v>
      </c>
      <c r="J13" s="38">
        <v>4</v>
      </c>
      <c r="K13" s="38">
        <v>11</v>
      </c>
      <c r="L13" s="38">
        <v>8</v>
      </c>
      <c r="M13" s="38">
        <v>25</v>
      </c>
      <c r="N13" s="38">
        <v>49</v>
      </c>
      <c r="O13" s="38">
        <v>17</v>
      </c>
      <c r="P13" s="38">
        <v>26</v>
      </c>
      <c r="Q13" s="38">
        <v>1</v>
      </c>
      <c r="R13" s="38">
        <v>1</v>
      </c>
      <c r="S13" s="38"/>
      <c r="T13" s="38">
        <v>6</v>
      </c>
      <c r="U13" s="38">
        <v>36</v>
      </c>
      <c r="V13" s="38">
        <v>12</v>
      </c>
      <c r="W13" s="38" t="s">
        <v>68</v>
      </c>
      <c r="X13" s="38"/>
      <c r="Y13" s="38"/>
      <c r="Z13" s="38">
        <v>4</v>
      </c>
      <c r="AA13" s="38">
        <v>11</v>
      </c>
      <c r="AB13" s="38">
        <v>5</v>
      </c>
      <c r="AC13" s="38">
        <v>9</v>
      </c>
      <c r="AD13" s="38">
        <v>32</v>
      </c>
      <c r="AE13" s="38">
        <v>14</v>
      </c>
      <c r="AF13" s="38">
        <v>1</v>
      </c>
      <c r="AG13" s="38">
        <v>24</v>
      </c>
      <c r="AH13" s="38">
        <v>3</v>
      </c>
      <c r="AI13" s="38">
        <v>2</v>
      </c>
      <c r="AJ13" s="38">
        <v>4</v>
      </c>
      <c r="AK13" s="38">
        <v>85</v>
      </c>
      <c r="AL13" s="14">
        <v>20</v>
      </c>
      <c r="AM13" s="18" t="s">
        <v>25</v>
      </c>
      <c r="AN13" s="14">
        <v>826</v>
      </c>
      <c r="AO13" s="3"/>
    </row>
    <row r="14" spans="1:41" ht="15" customHeight="1">
      <c r="A14" s="6"/>
      <c r="B14" s="7">
        <v>4</v>
      </c>
      <c r="C14" s="31">
        <v>1446</v>
      </c>
      <c r="D14" s="32">
        <v>11</v>
      </c>
      <c r="E14" s="33">
        <v>97</v>
      </c>
      <c r="F14" s="33">
        <v>120</v>
      </c>
      <c r="G14" s="33">
        <v>41</v>
      </c>
      <c r="H14" s="33">
        <v>41</v>
      </c>
      <c r="I14" s="33">
        <v>12</v>
      </c>
      <c r="J14" s="33">
        <v>1</v>
      </c>
      <c r="K14" s="33">
        <v>36</v>
      </c>
      <c r="L14" s="33">
        <v>20</v>
      </c>
      <c r="M14" s="33">
        <v>153</v>
      </c>
      <c r="N14" s="33">
        <v>199</v>
      </c>
      <c r="O14" s="33">
        <v>40</v>
      </c>
      <c r="P14" s="33">
        <v>55</v>
      </c>
      <c r="Q14" s="33">
        <v>4</v>
      </c>
      <c r="R14" s="33"/>
      <c r="S14" s="33">
        <v>5</v>
      </c>
      <c r="T14" s="33">
        <v>11</v>
      </c>
      <c r="U14" s="33">
        <v>90</v>
      </c>
      <c r="V14" s="33">
        <v>15</v>
      </c>
      <c r="W14" s="33" t="s">
        <v>68</v>
      </c>
      <c r="X14" s="33">
        <v>1</v>
      </c>
      <c r="Y14" s="33">
        <v>2</v>
      </c>
      <c r="Z14" s="33">
        <v>4</v>
      </c>
      <c r="AA14" s="33">
        <v>23</v>
      </c>
      <c r="AB14" s="33">
        <v>7</v>
      </c>
      <c r="AC14" s="33">
        <v>17</v>
      </c>
      <c r="AD14" s="33">
        <v>104</v>
      </c>
      <c r="AE14" s="33">
        <v>21</v>
      </c>
      <c r="AF14" s="33"/>
      <c r="AG14" s="33">
        <v>64</v>
      </c>
      <c r="AH14" s="33">
        <v>12</v>
      </c>
      <c r="AI14" s="33">
        <v>1</v>
      </c>
      <c r="AJ14" s="33">
        <v>23</v>
      </c>
      <c r="AK14" s="33">
        <v>182</v>
      </c>
      <c r="AL14" s="15">
        <v>34</v>
      </c>
      <c r="AM14" s="19">
        <v>11</v>
      </c>
      <c r="AN14" s="15">
        <v>2606</v>
      </c>
      <c r="AO14" s="3"/>
    </row>
    <row r="15" spans="1:41" ht="15" customHeight="1">
      <c r="A15" s="6"/>
      <c r="B15" s="7">
        <v>3</v>
      </c>
      <c r="C15" s="31">
        <v>2462</v>
      </c>
      <c r="D15" s="32">
        <v>22</v>
      </c>
      <c r="E15" s="33">
        <v>110</v>
      </c>
      <c r="F15" s="33">
        <v>120</v>
      </c>
      <c r="G15" s="33">
        <v>41</v>
      </c>
      <c r="H15" s="33">
        <v>71</v>
      </c>
      <c r="I15" s="33">
        <v>15</v>
      </c>
      <c r="J15" s="33">
        <v>2</v>
      </c>
      <c r="K15" s="33">
        <v>33</v>
      </c>
      <c r="L15" s="33">
        <v>24</v>
      </c>
      <c r="M15" s="33">
        <v>346</v>
      </c>
      <c r="N15" s="33">
        <v>459</v>
      </c>
      <c r="O15" s="33">
        <v>37</v>
      </c>
      <c r="P15" s="33">
        <v>155</v>
      </c>
      <c r="Q15" s="33">
        <v>7</v>
      </c>
      <c r="R15" s="33">
        <v>1</v>
      </c>
      <c r="S15" s="33">
        <v>3</v>
      </c>
      <c r="T15" s="33">
        <v>13</v>
      </c>
      <c r="U15" s="33">
        <v>173</v>
      </c>
      <c r="V15" s="33">
        <v>31</v>
      </c>
      <c r="W15" s="33" t="s">
        <v>68</v>
      </c>
      <c r="X15" s="33">
        <v>4</v>
      </c>
      <c r="Y15" s="33"/>
      <c r="Z15" s="33">
        <v>20</v>
      </c>
      <c r="AA15" s="33">
        <v>62</v>
      </c>
      <c r="AB15" s="33">
        <v>4</v>
      </c>
      <c r="AC15" s="33">
        <v>20</v>
      </c>
      <c r="AD15" s="33">
        <v>107</v>
      </c>
      <c r="AE15" s="33">
        <v>46</v>
      </c>
      <c r="AF15" s="33">
        <v>5</v>
      </c>
      <c r="AG15" s="33">
        <v>77</v>
      </c>
      <c r="AH15" s="33">
        <v>31</v>
      </c>
      <c r="AI15" s="33">
        <v>8</v>
      </c>
      <c r="AJ15" s="33">
        <v>23</v>
      </c>
      <c r="AK15" s="33">
        <v>301</v>
      </c>
      <c r="AL15" s="15">
        <v>91</v>
      </c>
      <c r="AM15" s="19">
        <v>12</v>
      </c>
      <c r="AN15" s="15">
        <v>2800</v>
      </c>
      <c r="AO15" s="3"/>
    </row>
    <row r="16" spans="1:41" ht="15" customHeight="1">
      <c r="A16" s="6"/>
      <c r="B16" s="7">
        <v>2</v>
      </c>
      <c r="C16" s="31">
        <v>3022</v>
      </c>
      <c r="D16" s="32">
        <v>18</v>
      </c>
      <c r="E16" s="33">
        <v>178</v>
      </c>
      <c r="F16" s="33">
        <v>136</v>
      </c>
      <c r="G16" s="33">
        <v>11</v>
      </c>
      <c r="H16" s="33">
        <v>59</v>
      </c>
      <c r="I16" s="33">
        <v>7</v>
      </c>
      <c r="J16" s="33">
        <v>1</v>
      </c>
      <c r="K16" s="33">
        <v>59</v>
      </c>
      <c r="L16" s="33">
        <v>18</v>
      </c>
      <c r="M16" s="33">
        <v>640</v>
      </c>
      <c r="N16" s="33">
        <v>563</v>
      </c>
      <c r="O16" s="33">
        <v>37</v>
      </c>
      <c r="P16" s="33">
        <v>70</v>
      </c>
      <c r="Q16" s="33">
        <v>7</v>
      </c>
      <c r="R16" s="33">
        <v>3</v>
      </c>
      <c r="S16" s="33">
        <v>8</v>
      </c>
      <c r="T16" s="33">
        <v>19</v>
      </c>
      <c r="U16" s="33">
        <v>252</v>
      </c>
      <c r="V16" s="33">
        <v>23</v>
      </c>
      <c r="W16" s="33" t="s">
        <v>68</v>
      </c>
      <c r="X16" s="33">
        <v>4</v>
      </c>
      <c r="Y16" s="33">
        <v>5</v>
      </c>
      <c r="Z16" s="33">
        <v>19</v>
      </c>
      <c r="AA16" s="33">
        <v>37</v>
      </c>
      <c r="AB16" s="33">
        <v>5</v>
      </c>
      <c r="AC16" s="33">
        <v>21</v>
      </c>
      <c r="AD16" s="33">
        <v>59</v>
      </c>
      <c r="AE16" s="33">
        <v>44</v>
      </c>
      <c r="AF16" s="33">
        <v>2</v>
      </c>
      <c r="AG16" s="33">
        <v>64</v>
      </c>
      <c r="AH16" s="33">
        <v>21</v>
      </c>
      <c r="AI16" s="33">
        <v>2</v>
      </c>
      <c r="AJ16" s="33">
        <v>26</v>
      </c>
      <c r="AK16" s="33">
        <v>488</v>
      </c>
      <c r="AL16" s="15">
        <v>115</v>
      </c>
      <c r="AM16" s="19" t="s">
        <v>27</v>
      </c>
      <c r="AN16" s="15">
        <v>2</v>
      </c>
      <c r="AO16" s="3"/>
    </row>
    <row r="17" spans="1:41" ht="15" customHeight="1">
      <c r="A17" s="6"/>
      <c r="B17" s="7">
        <v>1</v>
      </c>
      <c r="C17" s="31">
        <v>2676</v>
      </c>
      <c r="D17" s="32">
        <v>20</v>
      </c>
      <c r="E17" s="33">
        <v>138</v>
      </c>
      <c r="F17" s="33">
        <v>293</v>
      </c>
      <c r="G17" s="33">
        <v>41</v>
      </c>
      <c r="H17" s="33">
        <v>167</v>
      </c>
      <c r="I17" s="33">
        <v>25</v>
      </c>
      <c r="J17" s="33">
        <v>1</v>
      </c>
      <c r="K17" s="33">
        <v>65</v>
      </c>
      <c r="L17" s="33">
        <v>30</v>
      </c>
      <c r="M17" s="33">
        <v>302</v>
      </c>
      <c r="N17" s="33">
        <v>222</v>
      </c>
      <c r="O17" s="33">
        <v>83</v>
      </c>
      <c r="P17" s="33">
        <v>61</v>
      </c>
      <c r="Q17" s="33">
        <v>25</v>
      </c>
      <c r="R17" s="33">
        <v>2</v>
      </c>
      <c r="S17" s="33">
        <v>3</v>
      </c>
      <c r="T17" s="33">
        <v>16</v>
      </c>
      <c r="U17" s="33">
        <v>138</v>
      </c>
      <c r="V17" s="33">
        <v>31</v>
      </c>
      <c r="W17" s="33" t="s">
        <v>68</v>
      </c>
      <c r="X17" s="33">
        <v>6</v>
      </c>
      <c r="Y17" s="33">
        <v>8</v>
      </c>
      <c r="Z17" s="33">
        <v>8</v>
      </c>
      <c r="AA17" s="33">
        <v>59</v>
      </c>
      <c r="AB17" s="33">
        <v>3</v>
      </c>
      <c r="AC17" s="33">
        <v>19</v>
      </c>
      <c r="AD17" s="33">
        <v>109</v>
      </c>
      <c r="AE17" s="33">
        <v>51</v>
      </c>
      <c r="AF17" s="33">
        <v>2</v>
      </c>
      <c r="AG17" s="33">
        <v>96</v>
      </c>
      <c r="AH17" s="33">
        <v>5</v>
      </c>
      <c r="AI17" s="33">
        <v>2</v>
      </c>
      <c r="AJ17" s="33">
        <v>10</v>
      </c>
      <c r="AK17" s="33">
        <v>495</v>
      </c>
      <c r="AL17" s="15">
        <v>140</v>
      </c>
      <c r="AM17" s="19" t="s">
        <v>26</v>
      </c>
      <c r="AN17" s="15">
        <v>215</v>
      </c>
      <c r="AO17" s="3"/>
    </row>
    <row r="18" spans="1:41" ht="15" customHeight="1">
      <c r="A18" s="6"/>
      <c r="B18" s="8" t="s">
        <v>31</v>
      </c>
      <c r="C18" s="31">
        <v>10228</v>
      </c>
      <c r="D18" s="32">
        <v>73</v>
      </c>
      <c r="E18" s="33">
        <v>574</v>
      </c>
      <c r="F18" s="33">
        <v>756</v>
      </c>
      <c r="G18" s="33">
        <v>171</v>
      </c>
      <c r="H18" s="33">
        <v>368</v>
      </c>
      <c r="I18" s="33">
        <v>64</v>
      </c>
      <c r="J18" s="33">
        <v>9</v>
      </c>
      <c r="K18" s="33">
        <v>204</v>
      </c>
      <c r="L18" s="33">
        <v>100</v>
      </c>
      <c r="M18" s="33">
        <v>1466</v>
      </c>
      <c r="N18" s="33">
        <v>1492</v>
      </c>
      <c r="O18" s="33">
        <v>214</v>
      </c>
      <c r="P18" s="33">
        <v>367</v>
      </c>
      <c r="Q18" s="33">
        <v>44</v>
      </c>
      <c r="R18" s="33">
        <v>7</v>
      </c>
      <c r="S18" s="33">
        <v>19</v>
      </c>
      <c r="T18" s="33">
        <v>65</v>
      </c>
      <c r="U18" s="33">
        <v>689</v>
      </c>
      <c r="V18" s="33">
        <v>112</v>
      </c>
      <c r="W18" s="33">
        <v>1</v>
      </c>
      <c r="X18" s="33">
        <v>15</v>
      </c>
      <c r="Y18" s="33">
        <v>15</v>
      </c>
      <c r="Z18" s="33">
        <v>55</v>
      </c>
      <c r="AA18" s="33">
        <v>192</v>
      </c>
      <c r="AB18" s="33">
        <v>24</v>
      </c>
      <c r="AC18" s="33">
        <v>86</v>
      </c>
      <c r="AD18" s="33">
        <v>411</v>
      </c>
      <c r="AE18" s="33">
        <v>176</v>
      </c>
      <c r="AF18" s="33">
        <v>10</v>
      </c>
      <c r="AG18" s="33">
        <v>325</v>
      </c>
      <c r="AH18" s="33">
        <v>72</v>
      </c>
      <c r="AI18" s="33">
        <v>15</v>
      </c>
      <c r="AJ18" s="33">
        <v>86</v>
      </c>
      <c r="AK18" s="33">
        <v>1551</v>
      </c>
      <c r="AL18" s="15">
        <v>400</v>
      </c>
      <c r="AM18" s="19" t="s">
        <v>28</v>
      </c>
      <c r="AN18" s="15">
        <v>6449</v>
      </c>
      <c r="AO18" s="3"/>
    </row>
    <row r="19" spans="1:41" s="12" customFormat="1" ht="15" customHeight="1">
      <c r="A19" s="9" t="s">
        <v>32</v>
      </c>
      <c r="B19" s="10"/>
      <c r="C19" s="34">
        <v>2.444270629644114</v>
      </c>
      <c r="D19" s="35">
        <v>2.410959</v>
      </c>
      <c r="E19" s="36">
        <v>2.555749</v>
      </c>
      <c r="F19" s="36">
        <v>2.433862</v>
      </c>
      <c r="G19" s="36">
        <v>3.128655</v>
      </c>
      <c r="H19" s="36">
        <v>2.206522</v>
      </c>
      <c r="I19" s="36">
        <v>2.453125</v>
      </c>
      <c r="J19" s="36">
        <v>3.666667</v>
      </c>
      <c r="K19" s="36">
        <v>2.357843</v>
      </c>
      <c r="L19" s="36">
        <v>2.58</v>
      </c>
      <c r="M19" s="36">
        <v>2.289905</v>
      </c>
      <c r="N19" s="36">
        <v>2.524129</v>
      </c>
      <c r="O19" s="36">
        <v>2.397196</v>
      </c>
      <c r="P19" s="36">
        <v>2.768392</v>
      </c>
      <c r="Q19" s="36">
        <v>1.840909</v>
      </c>
      <c r="R19" s="36">
        <v>2.285714</v>
      </c>
      <c r="S19" s="36">
        <v>2.526316</v>
      </c>
      <c r="T19" s="36">
        <v>2.569231</v>
      </c>
      <c r="U19" s="36">
        <v>2.468795</v>
      </c>
      <c r="V19" s="36">
        <v>2.589286</v>
      </c>
      <c r="W19" s="36" t="s">
        <v>68</v>
      </c>
      <c r="X19" s="36">
        <v>2</v>
      </c>
      <c r="Y19" s="36">
        <v>1.733333</v>
      </c>
      <c r="Z19" s="36">
        <v>2.581818</v>
      </c>
      <c r="AA19" s="36">
        <v>2.427083</v>
      </c>
      <c r="AB19" s="36">
        <v>3.25</v>
      </c>
      <c r="AC19" s="36">
        <v>2.72093</v>
      </c>
      <c r="AD19" s="36">
        <v>2.734793</v>
      </c>
      <c r="AE19" s="36">
        <v>2.448864</v>
      </c>
      <c r="AF19" s="36">
        <v>2.6</v>
      </c>
      <c r="AG19" s="36">
        <v>2.556923</v>
      </c>
      <c r="AH19" s="36">
        <v>2.819444</v>
      </c>
      <c r="AI19" s="36">
        <v>2.933333</v>
      </c>
      <c r="AJ19" s="36">
        <v>2.825581</v>
      </c>
      <c r="AK19" s="36">
        <v>2.274017</v>
      </c>
      <c r="AL19" s="16">
        <v>2.1975</v>
      </c>
      <c r="AM19" s="20"/>
      <c r="AN19" s="16"/>
      <c r="AO19" s="11"/>
    </row>
    <row r="20" spans="1:41" ht="15" customHeight="1">
      <c r="A20" s="5" t="s">
        <v>57</v>
      </c>
      <c r="B20" s="5">
        <v>5</v>
      </c>
      <c r="C20" s="31">
        <v>55815</v>
      </c>
      <c r="D20" s="37">
        <v>225</v>
      </c>
      <c r="E20" s="38">
        <v>6196</v>
      </c>
      <c r="F20" s="38">
        <v>7862</v>
      </c>
      <c r="G20" s="38">
        <v>7090</v>
      </c>
      <c r="H20" s="38">
        <v>4088</v>
      </c>
      <c r="I20" s="38">
        <v>665</v>
      </c>
      <c r="J20" s="38">
        <v>447</v>
      </c>
      <c r="K20" s="38">
        <v>1462</v>
      </c>
      <c r="L20" s="38">
        <v>1158</v>
      </c>
      <c r="M20" s="38">
        <v>1929</v>
      </c>
      <c r="N20" s="38">
        <v>2414</v>
      </c>
      <c r="O20" s="38">
        <v>646</v>
      </c>
      <c r="P20" s="38">
        <v>1519</v>
      </c>
      <c r="Q20" s="38">
        <v>145</v>
      </c>
      <c r="R20" s="38">
        <v>25</v>
      </c>
      <c r="S20" s="38">
        <v>40</v>
      </c>
      <c r="T20" s="38">
        <v>208</v>
      </c>
      <c r="U20" s="38">
        <v>1554</v>
      </c>
      <c r="V20" s="38">
        <v>517</v>
      </c>
      <c r="W20" s="38">
        <v>4</v>
      </c>
      <c r="X20" s="38">
        <v>74</v>
      </c>
      <c r="Y20" s="38">
        <v>143</v>
      </c>
      <c r="Z20" s="38">
        <v>369</v>
      </c>
      <c r="AA20" s="38">
        <v>1444</v>
      </c>
      <c r="AB20" s="38">
        <v>1035</v>
      </c>
      <c r="AC20" s="38">
        <v>1493</v>
      </c>
      <c r="AD20" s="38">
        <v>2749</v>
      </c>
      <c r="AE20" s="38">
        <v>713</v>
      </c>
      <c r="AF20" s="38">
        <v>107</v>
      </c>
      <c r="AG20" s="38">
        <v>2582</v>
      </c>
      <c r="AH20" s="38">
        <v>112</v>
      </c>
      <c r="AI20" s="38">
        <v>17</v>
      </c>
      <c r="AJ20" s="38">
        <v>244</v>
      </c>
      <c r="AK20" s="38">
        <v>4934</v>
      </c>
      <c r="AL20" s="14">
        <v>1605</v>
      </c>
      <c r="AM20" s="18" t="s">
        <v>25</v>
      </c>
      <c r="AN20" s="14">
        <v>26493</v>
      </c>
      <c r="AO20" s="3"/>
    </row>
    <row r="21" spans="1:41" ht="15" customHeight="1">
      <c r="A21" s="6"/>
      <c r="B21" s="7">
        <v>4</v>
      </c>
      <c r="C21" s="31">
        <v>64495</v>
      </c>
      <c r="D21" s="32">
        <v>573</v>
      </c>
      <c r="E21" s="33">
        <v>4996</v>
      </c>
      <c r="F21" s="33">
        <v>6132</v>
      </c>
      <c r="G21" s="33">
        <v>2785</v>
      </c>
      <c r="H21" s="33">
        <v>3683</v>
      </c>
      <c r="I21" s="33">
        <v>690</v>
      </c>
      <c r="J21" s="33">
        <v>244</v>
      </c>
      <c r="K21" s="33">
        <v>2319</v>
      </c>
      <c r="L21" s="33">
        <v>1659</v>
      </c>
      <c r="M21" s="33">
        <v>4799</v>
      </c>
      <c r="N21" s="33">
        <v>6045</v>
      </c>
      <c r="O21" s="33">
        <v>1181</v>
      </c>
      <c r="P21" s="33">
        <v>2430</v>
      </c>
      <c r="Q21" s="33">
        <v>348</v>
      </c>
      <c r="R21" s="33">
        <v>52</v>
      </c>
      <c r="S21" s="33">
        <v>73</v>
      </c>
      <c r="T21" s="33">
        <v>254</v>
      </c>
      <c r="U21" s="33">
        <v>3118</v>
      </c>
      <c r="V21" s="33">
        <v>447</v>
      </c>
      <c r="W21" s="33">
        <v>1</v>
      </c>
      <c r="X21" s="33">
        <v>75</v>
      </c>
      <c r="Y21" s="33">
        <v>118</v>
      </c>
      <c r="Z21" s="33">
        <v>254</v>
      </c>
      <c r="AA21" s="33">
        <v>1769</v>
      </c>
      <c r="AB21" s="33">
        <v>621</v>
      </c>
      <c r="AC21" s="33">
        <v>1283</v>
      </c>
      <c r="AD21" s="33">
        <v>3325</v>
      </c>
      <c r="AE21" s="33">
        <v>1123</v>
      </c>
      <c r="AF21" s="33">
        <v>149</v>
      </c>
      <c r="AG21" s="33">
        <v>3516</v>
      </c>
      <c r="AH21" s="33">
        <v>204</v>
      </c>
      <c r="AI21" s="33">
        <v>22</v>
      </c>
      <c r="AJ21" s="33">
        <v>363</v>
      </c>
      <c r="AK21" s="33">
        <v>7742</v>
      </c>
      <c r="AL21" s="15">
        <v>2102</v>
      </c>
      <c r="AM21" s="19">
        <v>11</v>
      </c>
      <c r="AN21" s="15">
        <v>55431</v>
      </c>
      <c r="AO21" s="3"/>
    </row>
    <row r="22" spans="1:41" ht="15" customHeight="1">
      <c r="A22" s="6"/>
      <c r="B22" s="7">
        <v>3</v>
      </c>
      <c r="C22" s="31">
        <v>72294</v>
      </c>
      <c r="D22" s="32">
        <v>694</v>
      </c>
      <c r="E22" s="33">
        <v>4625</v>
      </c>
      <c r="F22" s="33">
        <v>5287</v>
      </c>
      <c r="G22" s="33">
        <v>2512</v>
      </c>
      <c r="H22" s="33">
        <v>3821</v>
      </c>
      <c r="I22" s="33">
        <v>378</v>
      </c>
      <c r="J22" s="33">
        <v>214</v>
      </c>
      <c r="K22" s="33">
        <v>1518</v>
      </c>
      <c r="L22" s="33">
        <v>1024</v>
      </c>
      <c r="M22" s="33">
        <v>7886</v>
      </c>
      <c r="N22" s="33">
        <v>9153</v>
      </c>
      <c r="O22" s="33">
        <v>992</v>
      </c>
      <c r="P22" s="33">
        <v>3944</v>
      </c>
      <c r="Q22" s="33">
        <v>688</v>
      </c>
      <c r="R22" s="33">
        <v>55</v>
      </c>
      <c r="S22" s="33">
        <v>70</v>
      </c>
      <c r="T22" s="33">
        <v>320</v>
      </c>
      <c r="U22" s="33">
        <v>5182</v>
      </c>
      <c r="V22" s="33">
        <v>447</v>
      </c>
      <c r="W22" s="33">
        <v>16</v>
      </c>
      <c r="X22" s="33">
        <v>66</v>
      </c>
      <c r="Y22" s="33">
        <v>151</v>
      </c>
      <c r="Z22" s="33">
        <v>334</v>
      </c>
      <c r="AA22" s="33">
        <v>2614</v>
      </c>
      <c r="AB22" s="33">
        <v>328</v>
      </c>
      <c r="AC22" s="33">
        <v>1055</v>
      </c>
      <c r="AD22" s="33">
        <v>2242</v>
      </c>
      <c r="AE22" s="33">
        <v>1997</v>
      </c>
      <c r="AF22" s="33">
        <v>131</v>
      </c>
      <c r="AG22" s="33">
        <v>3238</v>
      </c>
      <c r="AH22" s="33">
        <v>360</v>
      </c>
      <c r="AI22" s="33">
        <v>68</v>
      </c>
      <c r="AJ22" s="33">
        <v>511</v>
      </c>
      <c r="AK22" s="33">
        <v>7417</v>
      </c>
      <c r="AL22" s="15">
        <v>2956</v>
      </c>
      <c r="AM22" s="19">
        <v>12</v>
      </c>
      <c r="AN22" s="15">
        <v>61665</v>
      </c>
      <c r="AO22" s="3"/>
    </row>
    <row r="23" spans="1:41" ht="15" customHeight="1">
      <c r="A23" s="6"/>
      <c r="B23" s="7">
        <v>2</v>
      </c>
      <c r="C23" s="31">
        <v>62115</v>
      </c>
      <c r="D23" s="32">
        <v>522</v>
      </c>
      <c r="E23" s="33">
        <v>4569</v>
      </c>
      <c r="F23" s="33">
        <v>4147</v>
      </c>
      <c r="G23" s="33">
        <v>808</v>
      </c>
      <c r="H23" s="33">
        <v>2739</v>
      </c>
      <c r="I23" s="33">
        <v>211</v>
      </c>
      <c r="J23" s="33">
        <v>96</v>
      </c>
      <c r="K23" s="33">
        <v>1707</v>
      </c>
      <c r="L23" s="33">
        <v>771</v>
      </c>
      <c r="M23" s="33">
        <v>9319</v>
      </c>
      <c r="N23" s="33">
        <v>8039</v>
      </c>
      <c r="O23" s="33">
        <v>882</v>
      </c>
      <c r="P23" s="33">
        <v>1833</v>
      </c>
      <c r="Q23" s="33">
        <v>545</v>
      </c>
      <c r="R23" s="33">
        <v>32</v>
      </c>
      <c r="S23" s="33">
        <v>58</v>
      </c>
      <c r="T23" s="33">
        <v>364</v>
      </c>
      <c r="U23" s="33">
        <v>5201</v>
      </c>
      <c r="V23" s="33">
        <v>284</v>
      </c>
      <c r="W23" s="33">
        <v>14</v>
      </c>
      <c r="X23" s="33">
        <v>37</v>
      </c>
      <c r="Y23" s="33">
        <v>92</v>
      </c>
      <c r="Z23" s="33">
        <v>251</v>
      </c>
      <c r="AA23" s="33">
        <v>1280</v>
      </c>
      <c r="AB23" s="33">
        <v>421</v>
      </c>
      <c r="AC23" s="33">
        <v>767</v>
      </c>
      <c r="AD23" s="33">
        <v>1361</v>
      </c>
      <c r="AE23" s="33">
        <v>1581</v>
      </c>
      <c r="AF23" s="33">
        <v>48</v>
      </c>
      <c r="AG23" s="33">
        <v>2293</v>
      </c>
      <c r="AH23" s="33">
        <v>259</v>
      </c>
      <c r="AI23" s="33">
        <v>52</v>
      </c>
      <c r="AJ23" s="33">
        <v>335</v>
      </c>
      <c r="AK23" s="33">
        <v>8668</v>
      </c>
      <c r="AL23" s="15">
        <v>2529</v>
      </c>
      <c r="AM23" s="19" t="s">
        <v>27</v>
      </c>
      <c r="AN23" s="15">
        <v>40</v>
      </c>
      <c r="AO23" s="3"/>
    </row>
    <row r="24" spans="1:41" ht="15" customHeight="1">
      <c r="A24" s="6"/>
      <c r="B24" s="7">
        <v>1</v>
      </c>
      <c r="C24" s="31">
        <v>45152</v>
      </c>
      <c r="D24" s="32">
        <v>601</v>
      </c>
      <c r="E24" s="33">
        <v>2673</v>
      </c>
      <c r="F24" s="33">
        <v>5621</v>
      </c>
      <c r="G24" s="33">
        <v>1526</v>
      </c>
      <c r="H24" s="33">
        <v>3194</v>
      </c>
      <c r="I24" s="33">
        <v>902</v>
      </c>
      <c r="J24" s="33">
        <v>215</v>
      </c>
      <c r="K24" s="33">
        <v>1698</v>
      </c>
      <c r="L24" s="33">
        <v>912</v>
      </c>
      <c r="M24" s="33">
        <v>2555</v>
      </c>
      <c r="N24" s="33">
        <v>1857</v>
      </c>
      <c r="O24" s="33">
        <v>1501</v>
      </c>
      <c r="P24" s="33">
        <v>1316</v>
      </c>
      <c r="Q24" s="33">
        <v>555</v>
      </c>
      <c r="R24" s="33">
        <v>31</v>
      </c>
      <c r="S24" s="33">
        <v>43</v>
      </c>
      <c r="T24" s="33">
        <v>274</v>
      </c>
      <c r="U24" s="33">
        <v>2284</v>
      </c>
      <c r="V24" s="33">
        <v>397</v>
      </c>
      <c r="W24" s="33">
        <v>28</v>
      </c>
      <c r="X24" s="33">
        <v>54</v>
      </c>
      <c r="Y24" s="33">
        <v>78</v>
      </c>
      <c r="Z24" s="33">
        <v>65</v>
      </c>
      <c r="AA24" s="33">
        <v>2210</v>
      </c>
      <c r="AB24" s="33">
        <v>288</v>
      </c>
      <c r="AC24" s="33">
        <v>669</v>
      </c>
      <c r="AD24" s="33">
        <v>2050</v>
      </c>
      <c r="AE24" s="33">
        <v>877</v>
      </c>
      <c r="AF24" s="33">
        <v>69</v>
      </c>
      <c r="AG24" s="33">
        <v>2513</v>
      </c>
      <c r="AH24" s="33">
        <v>43</v>
      </c>
      <c r="AI24" s="33">
        <v>10</v>
      </c>
      <c r="AJ24" s="33">
        <v>53</v>
      </c>
      <c r="AK24" s="33">
        <v>6178</v>
      </c>
      <c r="AL24" s="15">
        <v>1812</v>
      </c>
      <c r="AM24" s="19" t="s">
        <v>26</v>
      </c>
      <c r="AN24" s="15">
        <v>3752</v>
      </c>
      <c r="AO24" s="3"/>
    </row>
    <row r="25" spans="1:41" ht="15" customHeight="1">
      <c r="A25" s="6"/>
      <c r="B25" s="8" t="s">
        <v>31</v>
      </c>
      <c r="C25" s="31">
        <v>299871</v>
      </c>
      <c r="D25" s="32">
        <v>2615</v>
      </c>
      <c r="E25" s="33">
        <v>23059</v>
      </c>
      <c r="F25" s="33">
        <v>29049</v>
      </c>
      <c r="G25" s="33">
        <v>14721</v>
      </c>
      <c r="H25" s="33">
        <v>17525</v>
      </c>
      <c r="I25" s="33">
        <v>2846</v>
      </c>
      <c r="J25" s="33">
        <v>1216</v>
      </c>
      <c r="K25" s="33">
        <v>8704</v>
      </c>
      <c r="L25" s="33">
        <v>5524</v>
      </c>
      <c r="M25" s="33">
        <v>26488</v>
      </c>
      <c r="N25" s="33">
        <v>27508</v>
      </c>
      <c r="O25" s="33">
        <v>5202</v>
      </c>
      <c r="P25" s="33">
        <v>11042</v>
      </c>
      <c r="Q25" s="33">
        <v>2281</v>
      </c>
      <c r="R25" s="33">
        <v>195</v>
      </c>
      <c r="S25" s="33">
        <v>284</v>
      </c>
      <c r="T25" s="33">
        <v>1420</v>
      </c>
      <c r="U25" s="33">
        <v>17339</v>
      </c>
      <c r="V25" s="33">
        <v>2092</v>
      </c>
      <c r="W25" s="33">
        <v>63</v>
      </c>
      <c r="X25" s="33">
        <v>306</v>
      </c>
      <c r="Y25" s="33">
        <v>582</v>
      </c>
      <c r="Z25" s="33">
        <v>1273</v>
      </c>
      <c r="AA25" s="33">
        <v>9317</v>
      </c>
      <c r="AB25" s="33">
        <v>2693</v>
      </c>
      <c r="AC25" s="33">
        <v>5267</v>
      </c>
      <c r="AD25" s="33">
        <v>11727</v>
      </c>
      <c r="AE25" s="33">
        <v>6291</v>
      </c>
      <c r="AF25" s="33">
        <v>504</v>
      </c>
      <c r="AG25" s="33">
        <v>14142</v>
      </c>
      <c r="AH25" s="33">
        <v>978</v>
      </c>
      <c r="AI25" s="33">
        <v>169</v>
      </c>
      <c r="AJ25" s="33">
        <v>1506</v>
      </c>
      <c r="AK25" s="33">
        <v>34939</v>
      </c>
      <c r="AL25" s="15">
        <v>11004</v>
      </c>
      <c r="AM25" s="19" t="s">
        <v>28</v>
      </c>
      <c r="AN25" s="15">
        <v>147381</v>
      </c>
      <c r="AO25" s="3"/>
    </row>
    <row r="26" spans="1:41" s="12" customFormat="1" ht="15" customHeight="1">
      <c r="A26" s="9" t="s">
        <v>32</v>
      </c>
      <c r="B26" s="10"/>
      <c r="C26" s="34">
        <v>3.0790539932170833</v>
      </c>
      <c r="D26" s="35">
        <v>2.731931</v>
      </c>
      <c r="E26" s="36">
        <v>3.324082</v>
      </c>
      <c r="F26" s="36">
        <v>3.222624</v>
      </c>
      <c r="G26" s="36">
        <v>3.890225</v>
      </c>
      <c r="H26" s="36">
        <v>3.155892</v>
      </c>
      <c r="I26" s="36">
        <v>3.001757</v>
      </c>
      <c r="J26" s="36">
        <v>3.503289</v>
      </c>
      <c r="K26" s="36">
        <v>3.016085</v>
      </c>
      <c r="L26" s="36">
        <v>3.249819</v>
      </c>
      <c r="M26" s="36">
        <v>2.78209</v>
      </c>
      <c r="N26" s="36">
        <v>2.968009</v>
      </c>
      <c r="O26" s="36">
        <v>2.728758</v>
      </c>
      <c r="P26" s="36">
        <v>3.090835</v>
      </c>
      <c r="Q26" s="36">
        <v>2.554143</v>
      </c>
      <c r="R26" s="36">
        <v>3.041026</v>
      </c>
      <c r="S26" s="36">
        <v>3.03169</v>
      </c>
      <c r="T26" s="36">
        <v>2.829577</v>
      </c>
      <c r="U26" s="36">
        <v>2.795663</v>
      </c>
      <c r="V26" s="36">
        <v>3.192639</v>
      </c>
      <c r="W26" s="36">
        <v>2.031746</v>
      </c>
      <c r="X26" s="36">
        <v>3.254902</v>
      </c>
      <c r="Y26" s="36">
        <v>3.268041</v>
      </c>
      <c r="Z26" s="36">
        <v>3.479969</v>
      </c>
      <c r="AA26" s="36">
        <v>2.888054</v>
      </c>
      <c r="AB26" s="36">
        <v>3.629038</v>
      </c>
      <c r="AC26" s="36">
        <v>3.41086</v>
      </c>
      <c r="AD26" s="36">
        <v>3.286689</v>
      </c>
      <c r="AE26" s="36">
        <v>2.87506</v>
      </c>
      <c r="AF26" s="36">
        <v>3.35119</v>
      </c>
      <c r="AG26" s="36">
        <v>3.096238</v>
      </c>
      <c r="AH26" s="36">
        <v>3.084867</v>
      </c>
      <c r="AI26" s="36">
        <v>2.905325</v>
      </c>
      <c r="AJ26" s="36">
        <v>3.272244</v>
      </c>
      <c r="AK26" s="36">
        <v>2.902287</v>
      </c>
      <c r="AL26" s="16">
        <v>2.923573</v>
      </c>
      <c r="AM26" s="20"/>
      <c r="AN26" s="16"/>
      <c r="AO26" s="11"/>
    </row>
    <row r="27" spans="1:41" ht="15" customHeight="1">
      <c r="A27" s="5" t="s">
        <v>58</v>
      </c>
      <c r="B27" s="5">
        <v>5</v>
      </c>
      <c r="C27" s="31">
        <v>4113</v>
      </c>
      <c r="D27" s="37">
        <v>17</v>
      </c>
      <c r="E27" s="38">
        <v>384</v>
      </c>
      <c r="F27" s="38">
        <v>544</v>
      </c>
      <c r="G27" s="38">
        <v>282</v>
      </c>
      <c r="H27" s="38">
        <v>164</v>
      </c>
      <c r="I27" s="38">
        <v>30</v>
      </c>
      <c r="J27" s="38">
        <v>14</v>
      </c>
      <c r="K27" s="38">
        <v>75</v>
      </c>
      <c r="L27" s="38">
        <v>64</v>
      </c>
      <c r="M27" s="38">
        <v>206</v>
      </c>
      <c r="N27" s="38">
        <v>228</v>
      </c>
      <c r="O27" s="38">
        <v>42</v>
      </c>
      <c r="P27" s="38">
        <v>103</v>
      </c>
      <c r="Q27" s="38">
        <v>148</v>
      </c>
      <c r="R27" s="38">
        <v>12</v>
      </c>
      <c r="S27" s="38">
        <v>13</v>
      </c>
      <c r="T27" s="38">
        <v>26</v>
      </c>
      <c r="U27" s="38">
        <v>161</v>
      </c>
      <c r="V27" s="38">
        <v>58</v>
      </c>
      <c r="W27" s="38">
        <v>2</v>
      </c>
      <c r="X27" s="38">
        <v>14</v>
      </c>
      <c r="Y27" s="38">
        <v>13</v>
      </c>
      <c r="Z27" s="38">
        <v>49</v>
      </c>
      <c r="AA27" s="38">
        <v>63</v>
      </c>
      <c r="AB27" s="38">
        <v>33</v>
      </c>
      <c r="AC27" s="38">
        <v>51</v>
      </c>
      <c r="AD27" s="38">
        <v>373</v>
      </c>
      <c r="AE27" s="38">
        <v>78</v>
      </c>
      <c r="AF27" s="38">
        <v>9</v>
      </c>
      <c r="AG27" s="38">
        <v>89</v>
      </c>
      <c r="AH27" s="38">
        <v>18</v>
      </c>
      <c r="AI27" s="38">
        <v>1</v>
      </c>
      <c r="AJ27" s="38">
        <v>40</v>
      </c>
      <c r="AK27" s="38">
        <v>572</v>
      </c>
      <c r="AL27" s="14">
        <v>137</v>
      </c>
      <c r="AM27" s="18" t="s">
        <v>25</v>
      </c>
      <c r="AN27" s="14">
        <v>10609</v>
      </c>
      <c r="AO27" s="3"/>
    </row>
    <row r="28" spans="1:41" ht="15" customHeight="1">
      <c r="A28" s="6"/>
      <c r="B28" s="7">
        <v>4</v>
      </c>
      <c r="C28" s="31">
        <v>9982</v>
      </c>
      <c r="D28" s="32">
        <v>71</v>
      </c>
      <c r="E28" s="33">
        <v>642</v>
      </c>
      <c r="F28" s="33">
        <v>906</v>
      </c>
      <c r="G28" s="33">
        <v>198</v>
      </c>
      <c r="H28" s="33">
        <v>324</v>
      </c>
      <c r="I28" s="33">
        <v>56</v>
      </c>
      <c r="J28" s="33">
        <v>2</v>
      </c>
      <c r="K28" s="33">
        <v>237</v>
      </c>
      <c r="L28" s="33">
        <v>170</v>
      </c>
      <c r="M28" s="33">
        <v>838</v>
      </c>
      <c r="N28" s="33">
        <v>1149</v>
      </c>
      <c r="O28" s="33">
        <v>172</v>
      </c>
      <c r="P28" s="33">
        <v>318</v>
      </c>
      <c r="Q28" s="33">
        <v>194</v>
      </c>
      <c r="R28" s="33">
        <v>20</v>
      </c>
      <c r="S28" s="33">
        <v>10</v>
      </c>
      <c r="T28" s="33">
        <v>51</v>
      </c>
      <c r="U28" s="33">
        <v>547</v>
      </c>
      <c r="V28" s="33">
        <v>153</v>
      </c>
      <c r="W28" s="33">
        <v>5</v>
      </c>
      <c r="X28" s="33">
        <v>9</v>
      </c>
      <c r="Y28" s="33">
        <v>23</v>
      </c>
      <c r="Z28" s="33">
        <v>54</v>
      </c>
      <c r="AA28" s="33">
        <v>132</v>
      </c>
      <c r="AB28" s="33">
        <v>38</v>
      </c>
      <c r="AC28" s="33">
        <v>95</v>
      </c>
      <c r="AD28" s="33">
        <v>960</v>
      </c>
      <c r="AE28" s="33">
        <v>202</v>
      </c>
      <c r="AF28" s="33">
        <v>23</v>
      </c>
      <c r="AG28" s="33">
        <v>311</v>
      </c>
      <c r="AH28" s="33">
        <v>77</v>
      </c>
      <c r="AI28" s="33">
        <v>11</v>
      </c>
      <c r="AJ28" s="33">
        <v>73</v>
      </c>
      <c r="AK28" s="33">
        <v>1564</v>
      </c>
      <c r="AL28" s="15">
        <v>347</v>
      </c>
      <c r="AM28" s="19">
        <v>11</v>
      </c>
      <c r="AN28" s="15">
        <v>29276</v>
      </c>
      <c r="AO28" s="3"/>
    </row>
    <row r="29" spans="1:41" ht="15" customHeight="1">
      <c r="A29" s="6"/>
      <c r="B29" s="7">
        <v>3</v>
      </c>
      <c r="C29" s="31">
        <v>19814</v>
      </c>
      <c r="D29" s="32">
        <v>118</v>
      </c>
      <c r="E29" s="33">
        <v>987</v>
      </c>
      <c r="F29" s="33">
        <v>1181</v>
      </c>
      <c r="G29" s="33">
        <v>280</v>
      </c>
      <c r="H29" s="33">
        <v>522</v>
      </c>
      <c r="I29" s="33">
        <v>68</v>
      </c>
      <c r="J29" s="33">
        <v>12</v>
      </c>
      <c r="K29" s="33">
        <v>287</v>
      </c>
      <c r="L29" s="33">
        <v>179</v>
      </c>
      <c r="M29" s="33">
        <v>2763</v>
      </c>
      <c r="N29" s="33">
        <v>3521</v>
      </c>
      <c r="O29" s="33">
        <v>267</v>
      </c>
      <c r="P29" s="33">
        <v>883</v>
      </c>
      <c r="Q29" s="33">
        <v>270</v>
      </c>
      <c r="R29" s="33">
        <v>26</v>
      </c>
      <c r="S29" s="33">
        <v>13</v>
      </c>
      <c r="T29" s="33">
        <v>68</v>
      </c>
      <c r="U29" s="33">
        <v>1434</v>
      </c>
      <c r="V29" s="33">
        <v>226</v>
      </c>
      <c r="W29" s="33">
        <v>1</v>
      </c>
      <c r="X29" s="33">
        <v>32</v>
      </c>
      <c r="Y29" s="33">
        <v>40</v>
      </c>
      <c r="Z29" s="33">
        <v>149</v>
      </c>
      <c r="AA29" s="33">
        <v>329</v>
      </c>
      <c r="AB29" s="33">
        <v>23</v>
      </c>
      <c r="AC29" s="33">
        <v>119</v>
      </c>
      <c r="AD29" s="33">
        <v>1049</v>
      </c>
      <c r="AE29" s="33">
        <v>507</v>
      </c>
      <c r="AF29" s="33">
        <v>24</v>
      </c>
      <c r="AG29" s="33">
        <v>624</v>
      </c>
      <c r="AH29" s="33">
        <v>207</v>
      </c>
      <c r="AI29" s="33">
        <v>32</v>
      </c>
      <c r="AJ29" s="33">
        <v>178</v>
      </c>
      <c r="AK29" s="33">
        <v>2485</v>
      </c>
      <c r="AL29" s="15">
        <v>910</v>
      </c>
      <c r="AM29" s="19">
        <v>12</v>
      </c>
      <c r="AN29" s="15">
        <v>35782</v>
      </c>
      <c r="AO29" s="3"/>
    </row>
    <row r="30" spans="1:41" ht="15" customHeight="1">
      <c r="A30" s="6"/>
      <c r="B30" s="7">
        <v>2</v>
      </c>
      <c r="C30" s="31">
        <v>34299</v>
      </c>
      <c r="D30" s="32">
        <v>135</v>
      </c>
      <c r="E30" s="33">
        <v>1821</v>
      </c>
      <c r="F30" s="33">
        <v>1357</v>
      </c>
      <c r="G30" s="33">
        <v>131</v>
      </c>
      <c r="H30" s="33">
        <v>582</v>
      </c>
      <c r="I30" s="33">
        <v>50</v>
      </c>
      <c r="J30" s="33">
        <v>11</v>
      </c>
      <c r="K30" s="33">
        <v>488</v>
      </c>
      <c r="L30" s="33">
        <v>238</v>
      </c>
      <c r="M30" s="33">
        <v>7277</v>
      </c>
      <c r="N30" s="33">
        <v>8138</v>
      </c>
      <c r="O30" s="33">
        <v>355</v>
      </c>
      <c r="P30" s="33">
        <v>761</v>
      </c>
      <c r="Q30" s="33">
        <v>227</v>
      </c>
      <c r="R30" s="33">
        <v>27</v>
      </c>
      <c r="S30" s="33">
        <v>17</v>
      </c>
      <c r="T30" s="33">
        <v>144</v>
      </c>
      <c r="U30" s="33">
        <v>2818</v>
      </c>
      <c r="V30" s="33">
        <v>244</v>
      </c>
      <c r="W30" s="33">
        <v>7</v>
      </c>
      <c r="X30" s="33">
        <v>18</v>
      </c>
      <c r="Y30" s="33">
        <v>28</v>
      </c>
      <c r="Z30" s="33">
        <v>192</v>
      </c>
      <c r="AA30" s="33">
        <v>242</v>
      </c>
      <c r="AB30" s="33">
        <v>43</v>
      </c>
      <c r="AC30" s="33">
        <v>110</v>
      </c>
      <c r="AD30" s="33">
        <v>848</v>
      </c>
      <c r="AE30" s="33">
        <v>576</v>
      </c>
      <c r="AF30" s="33">
        <v>13</v>
      </c>
      <c r="AG30" s="33">
        <v>765</v>
      </c>
      <c r="AH30" s="33">
        <v>167</v>
      </c>
      <c r="AI30" s="33">
        <v>24</v>
      </c>
      <c r="AJ30" s="33">
        <v>208</v>
      </c>
      <c r="AK30" s="33">
        <v>4762</v>
      </c>
      <c r="AL30" s="15">
        <v>1475</v>
      </c>
      <c r="AM30" s="19" t="s">
        <v>27</v>
      </c>
      <c r="AN30" s="15">
        <v>14</v>
      </c>
      <c r="AO30" s="3"/>
    </row>
    <row r="31" spans="1:41" ht="15" customHeight="1">
      <c r="A31" s="6"/>
      <c r="B31" s="7">
        <v>1</v>
      </c>
      <c r="C31" s="31">
        <v>52476</v>
      </c>
      <c r="D31" s="32">
        <v>280</v>
      </c>
      <c r="E31" s="33">
        <v>3184</v>
      </c>
      <c r="F31" s="33">
        <v>4465</v>
      </c>
      <c r="G31" s="33">
        <v>336</v>
      </c>
      <c r="H31" s="33">
        <v>2090</v>
      </c>
      <c r="I31" s="33">
        <v>464</v>
      </c>
      <c r="J31" s="33">
        <v>33</v>
      </c>
      <c r="K31" s="33">
        <v>1253</v>
      </c>
      <c r="L31" s="33">
        <v>745</v>
      </c>
      <c r="M31" s="33">
        <v>6317</v>
      </c>
      <c r="N31" s="33">
        <v>5947</v>
      </c>
      <c r="O31" s="33">
        <v>1755</v>
      </c>
      <c r="P31" s="33">
        <v>1116</v>
      </c>
      <c r="Q31" s="33">
        <v>341</v>
      </c>
      <c r="R31" s="33">
        <v>48</v>
      </c>
      <c r="S31" s="33">
        <v>40</v>
      </c>
      <c r="T31" s="33">
        <v>348</v>
      </c>
      <c r="U31" s="33">
        <v>3008</v>
      </c>
      <c r="V31" s="33">
        <v>823</v>
      </c>
      <c r="W31" s="33">
        <v>7</v>
      </c>
      <c r="X31" s="33">
        <v>33</v>
      </c>
      <c r="Y31" s="33">
        <v>33</v>
      </c>
      <c r="Z31" s="33">
        <v>136</v>
      </c>
      <c r="AA31" s="33">
        <v>1031</v>
      </c>
      <c r="AB31" s="33">
        <v>35</v>
      </c>
      <c r="AC31" s="33">
        <v>196</v>
      </c>
      <c r="AD31" s="33">
        <v>2901</v>
      </c>
      <c r="AE31" s="33">
        <v>865</v>
      </c>
      <c r="AF31" s="33">
        <v>37</v>
      </c>
      <c r="AG31" s="33">
        <v>2151</v>
      </c>
      <c r="AH31" s="33">
        <v>93</v>
      </c>
      <c r="AI31" s="33">
        <v>6</v>
      </c>
      <c r="AJ31" s="33">
        <v>90</v>
      </c>
      <c r="AK31" s="33">
        <v>9175</v>
      </c>
      <c r="AL31" s="15">
        <v>3094</v>
      </c>
      <c r="AM31" s="19" t="s">
        <v>26</v>
      </c>
      <c r="AN31" s="15">
        <v>3490</v>
      </c>
      <c r="AO31" s="3"/>
    </row>
    <row r="32" spans="1:41" ht="15" customHeight="1">
      <c r="A32" s="6"/>
      <c r="B32" s="8" t="s">
        <v>31</v>
      </c>
      <c r="C32" s="31">
        <v>120684</v>
      </c>
      <c r="D32" s="32">
        <v>621</v>
      </c>
      <c r="E32" s="33">
        <v>7018</v>
      </c>
      <c r="F32" s="33">
        <v>8453</v>
      </c>
      <c r="G32" s="33">
        <v>1227</v>
      </c>
      <c r="H32" s="33">
        <v>3682</v>
      </c>
      <c r="I32" s="33">
        <v>668</v>
      </c>
      <c r="J32" s="33">
        <v>72</v>
      </c>
      <c r="K32" s="33">
        <v>2340</v>
      </c>
      <c r="L32" s="33">
        <v>1396</v>
      </c>
      <c r="M32" s="33">
        <v>17401</v>
      </c>
      <c r="N32" s="33">
        <v>18983</v>
      </c>
      <c r="O32" s="33">
        <v>2591</v>
      </c>
      <c r="P32" s="33">
        <v>3181</v>
      </c>
      <c r="Q32" s="33">
        <v>1180</v>
      </c>
      <c r="R32" s="33">
        <v>133</v>
      </c>
      <c r="S32" s="33">
        <v>93</v>
      </c>
      <c r="T32" s="33">
        <v>637</v>
      </c>
      <c r="U32" s="33">
        <v>7968</v>
      </c>
      <c r="V32" s="33">
        <v>1504</v>
      </c>
      <c r="W32" s="33">
        <v>22</v>
      </c>
      <c r="X32" s="33">
        <v>106</v>
      </c>
      <c r="Y32" s="33">
        <v>137</v>
      </c>
      <c r="Z32" s="33">
        <v>580</v>
      </c>
      <c r="AA32" s="33">
        <v>1797</v>
      </c>
      <c r="AB32" s="33">
        <v>172</v>
      </c>
      <c r="AC32" s="33">
        <v>571</v>
      </c>
      <c r="AD32" s="33">
        <v>6131</v>
      </c>
      <c r="AE32" s="33">
        <v>2228</v>
      </c>
      <c r="AF32" s="33">
        <v>106</v>
      </c>
      <c r="AG32" s="33">
        <v>3940</v>
      </c>
      <c r="AH32" s="33">
        <v>562</v>
      </c>
      <c r="AI32" s="33">
        <v>74</v>
      </c>
      <c r="AJ32" s="33">
        <v>589</v>
      </c>
      <c r="AK32" s="33">
        <v>18558</v>
      </c>
      <c r="AL32" s="15">
        <v>5963</v>
      </c>
      <c r="AM32" s="19" t="s">
        <v>28</v>
      </c>
      <c r="AN32" s="15">
        <v>79171</v>
      </c>
      <c r="AO32" s="3"/>
    </row>
    <row r="33" spans="1:41" s="12" customFormat="1" ht="15" customHeight="1">
      <c r="A33" s="9" t="s">
        <v>32</v>
      </c>
      <c r="B33" s="10"/>
      <c r="C33" s="34">
        <v>1.997025289184979</v>
      </c>
      <c r="D33" s="35">
        <v>2.049919</v>
      </c>
      <c r="E33" s="36">
        <v>2.034055</v>
      </c>
      <c r="F33" s="36">
        <v>2.018928</v>
      </c>
      <c r="G33" s="36">
        <v>2.966585</v>
      </c>
      <c r="H33" s="36">
        <v>1.883759</v>
      </c>
      <c r="I33" s="36">
        <v>1.709581</v>
      </c>
      <c r="J33" s="36">
        <v>2.347222</v>
      </c>
      <c r="K33" s="36">
        <v>1.885897</v>
      </c>
      <c r="L33" s="36">
        <v>1.975645</v>
      </c>
      <c r="M33" s="36">
        <v>1.92759</v>
      </c>
      <c r="N33" s="36">
        <v>2.029289</v>
      </c>
      <c r="O33" s="36">
        <v>1.607102</v>
      </c>
      <c r="P33" s="36">
        <v>2.223829</v>
      </c>
      <c r="Q33" s="36">
        <v>2.644915</v>
      </c>
      <c r="R33" s="36">
        <v>2.406015</v>
      </c>
      <c r="S33" s="36">
        <v>2.344086</v>
      </c>
      <c r="T33" s="36">
        <v>1.843014</v>
      </c>
      <c r="U33" s="36">
        <v>2.000377</v>
      </c>
      <c r="V33" s="36">
        <v>1.922207</v>
      </c>
      <c r="W33" s="36">
        <v>2.454545</v>
      </c>
      <c r="X33" s="36">
        <v>2.556604</v>
      </c>
      <c r="Y33" s="36">
        <v>2.671533</v>
      </c>
      <c r="Z33" s="36">
        <v>2.462069</v>
      </c>
      <c r="AA33" s="36">
        <v>1.861436</v>
      </c>
      <c r="AB33" s="36">
        <v>2.947674</v>
      </c>
      <c r="AC33" s="36">
        <v>2.465849</v>
      </c>
      <c r="AD33" s="36">
        <v>2.193606</v>
      </c>
      <c r="AE33" s="36">
        <v>2.125673</v>
      </c>
      <c r="AF33" s="36">
        <v>2.566038</v>
      </c>
      <c r="AG33" s="36">
        <v>1.838071</v>
      </c>
      <c r="AH33" s="36">
        <v>2.572954</v>
      </c>
      <c r="AI33" s="36">
        <v>2.689189</v>
      </c>
      <c r="AJ33" s="36">
        <v>2.601019</v>
      </c>
      <c r="AK33" s="36">
        <v>1.900528</v>
      </c>
      <c r="AL33" s="16">
        <v>1.819051</v>
      </c>
      <c r="AM33" s="20"/>
      <c r="AN33" s="16"/>
      <c r="AO33" s="11"/>
    </row>
    <row r="34" spans="1:41" ht="15" customHeight="1">
      <c r="A34" s="5" t="s">
        <v>59</v>
      </c>
      <c r="B34" s="5">
        <v>5</v>
      </c>
      <c r="C34" s="31">
        <v>12725</v>
      </c>
      <c r="D34" s="37">
        <v>27</v>
      </c>
      <c r="E34" s="38">
        <v>226</v>
      </c>
      <c r="F34" s="38">
        <v>585</v>
      </c>
      <c r="G34" s="38">
        <v>228</v>
      </c>
      <c r="H34" s="38">
        <v>94</v>
      </c>
      <c r="I34" s="38">
        <v>41</v>
      </c>
      <c r="J34" s="38">
        <v>12</v>
      </c>
      <c r="K34" s="38">
        <v>81</v>
      </c>
      <c r="L34" s="38">
        <v>56</v>
      </c>
      <c r="M34" s="38">
        <v>179</v>
      </c>
      <c r="N34" s="38">
        <v>218</v>
      </c>
      <c r="O34" s="38">
        <v>50</v>
      </c>
      <c r="P34" s="38">
        <v>117</v>
      </c>
      <c r="Q34" s="38">
        <v>24</v>
      </c>
      <c r="R34" s="38"/>
      <c r="S34" s="38">
        <v>4</v>
      </c>
      <c r="T34" s="38">
        <v>14</v>
      </c>
      <c r="U34" s="38">
        <v>155</v>
      </c>
      <c r="V34" s="38">
        <v>56</v>
      </c>
      <c r="W34" s="38">
        <v>7</v>
      </c>
      <c r="X34" s="38">
        <v>1</v>
      </c>
      <c r="Y34" s="38">
        <v>2</v>
      </c>
      <c r="Z34" s="38">
        <v>15</v>
      </c>
      <c r="AA34" s="38">
        <v>43</v>
      </c>
      <c r="AB34" s="38">
        <v>23</v>
      </c>
      <c r="AC34" s="38">
        <v>40</v>
      </c>
      <c r="AD34" s="38">
        <v>208</v>
      </c>
      <c r="AE34" s="38">
        <v>9208</v>
      </c>
      <c r="AF34" s="38">
        <v>340</v>
      </c>
      <c r="AG34" s="38">
        <v>73</v>
      </c>
      <c r="AH34" s="38">
        <v>19</v>
      </c>
      <c r="AI34" s="38">
        <v>9</v>
      </c>
      <c r="AJ34" s="38">
        <v>31</v>
      </c>
      <c r="AK34" s="38">
        <v>417</v>
      </c>
      <c r="AL34" s="14">
        <v>122</v>
      </c>
      <c r="AM34" s="18" t="s">
        <v>25</v>
      </c>
      <c r="AN34" s="14">
        <v>15982</v>
      </c>
      <c r="AO34" s="3"/>
    </row>
    <row r="35" spans="1:41" ht="15" customHeight="1">
      <c r="A35" s="6"/>
      <c r="B35" s="7">
        <v>4</v>
      </c>
      <c r="C35" s="31">
        <v>17950</v>
      </c>
      <c r="D35" s="32">
        <v>120</v>
      </c>
      <c r="E35" s="33">
        <v>414</v>
      </c>
      <c r="F35" s="33">
        <v>851</v>
      </c>
      <c r="G35" s="33">
        <v>202</v>
      </c>
      <c r="H35" s="33">
        <v>176</v>
      </c>
      <c r="I35" s="33">
        <v>49</v>
      </c>
      <c r="J35" s="33">
        <v>10</v>
      </c>
      <c r="K35" s="33">
        <v>241</v>
      </c>
      <c r="L35" s="33">
        <v>124</v>
      </c>
      <c r="M35" s="33">
        <v>718</v>
      </c>
      <c r="N35" s="33">
        <v>991</v>
      </c>
      <c r="O35" s="33">
        <v>163</v>
      </c>
      <c r="P35" s="33">
        <v>270</v>
      </c>
      <c r="Q35" s="33">
        <v>49</v>
      </c>
      <c r="R35" s="33">
        <v>6</v>
      </c>
      <c r="S35" s="33">
        <v>6</v>
      </c>
      <c r="T35" s="33">
        <v>33</v>
      </c>
      <c r="U35" s="33">
        <v>507</v>
      </c>
      <c r="V35" s="33">
        <v>77</v>
      </c>
      <c r="W35" s="33">
        <v>8</v>
      </c>
      <c r="X35" s="33">
        <v>3</v>
      </c>
      <c r="Y35" s="33">
        <v>7</v>
      </c>
      <c r="Z35" s="33">
        <v>21</v>
      </c>
      <c r="AA35" s="33">
        <v>121</v>
      </c>
      <c r="AB35" s="33">
        <v>21</v>
      </c>
      <c r="AC35" s="33">
        <v>63</v>
      </c>
      <c r="AD35" s="33">
        <v>456</v>
      </c>
      <c r="AE35" s="33">
        <v>9395</v>
      </c>
      <c r="AF35" s="33">
        <v>1042</v>
      </c>
      <c r="AG35" s="33">
        <v>245</v>
      </c>
      <c r="AH35" s="33">
        <v>52</v>
      </c>
      <c r="AI35" s="33">
        <v>12</v>
      </c>
      <c r="AJ35" s="33">
        <v>73</v>
      </c>
      <c r="AK35" s="33">
        <v>1151</v>
      </c>
      <c r="AL35" s="15">
        <v>273</v>
      </c>
      <c r="AM35" s="19">
        <v>11</v>
      </c>
      <c r="AN35" s="15">
        <v>30282</v>
      </c>
      <c r="AO35" s="3"/>
    </row>
    <row r="36" spans="1:41" ht="15" customHeight="1">
      <c r="A36" s="6"/>
      <c r="B36" s="7">
        <v>3</v>
      </c>
      <c r="C36" s="31">
        <v>25046</v>
      </c>
      <c r="D36" s="32">
        <v>193</v>
      </c>
      <c r="E36" s="33">
        <v>638</v>
      </c>
      <c r="F36" s="33">
        <v>1090</v>
      </c>
      <c r="G36" s="33">
        <v>252</v>
      </c>
      <c r="H36" s="33">
        <v>333</v>
      </c>
      <c r="I36" s="33">
        <v>58</v>
      </c>
      <c r="J36" s="33">
        <v>12</v>
      </c>
      <c r="K36" s="33">
        <v>278</v>
      </c>
      <c r="L36" s="33">
        <v>161</v>
      </c>
      <c r="M36" s="33">
        <v>2359</v>
      </c>
      <c r="N36" s="33">
        <v>2813</v>
      </c>
      <c r="O36" s="33">
        <v>202</v>
      </c>
      <c r="P36" s="33">
        <v>801</v>
      </c>
      <c r="Q36" s="33">
        <v>130</v>
      </c>
      <c r="R36" s="33">
        <v>5</v>
      </c>
      <c r="S36" s="33">
        <v>11</v>
      </c>
      <c r="T36" s="33">
        <v>48</v>
      </c>
      <c r="U36" s="33">
        <v>1332</v>
      </c>
      <c r="V36" s="33">
        <v>127</v>
      </c>
      <c r="W36" s="33">
        <v>11</v>
      </c>
      <c r="X36" s="33">
        <v>8</v>
      </c>
      <c r="Y36" s="33">
        <v>15</v>
      </c>
      <c r="Z36" s="33">
        <v>63</v>
      </c>
      <c r="AA36" s="33">
        <v>270</v>
      </c>
      <c r="AB36" s="33">
        <v>20</v>
      </c>
      <c r="AC36" s="33">
        <v>95</v>
      </c>
      <c r="AD36" s="33">
        <v>510</v>
      </c>
      <c r="AE36" s="33">
        <v>7780</v>
      </c>
      <c r="AF36" s="33">
        <v>1823</v>
      </c>
      <c r="AG36" s="33">
        <v>444</v>
      </c>
      <c r="AH36" s="33">
        <v>177</v>
      </c>
      <c r="AI36" s="33">
        <v>41</v>
      </c>
      <c r="AJ36" s="33">
        <v>219</v>
      </c>
      <c r="AK36" s="33">
        <v>2013</v>
      </c>
      <c r="AL36" s="15">
        <v>714</v>
      </c>
      <c r="AM36" s="19">
        <v>12</v>
      </c>
      <c r="AN36" s="15">
        <v>28810</v>
      </c>
      <c r="AO36" s="3"/>
    </row>
    <row r="37" spans="1:41" ht="15" customHeight="1">
      <c r="A37" s="6"/>
      <c r="B37" s="7">
        <v>2</v>
      </c>
      <c r="C37" s="31">
        <v>30322</v>
      </c>
      <c r="D37" s="32">
        <v>192</v>
      </c>
      <c r="E37" s="33">
        <v>1272</v>
      </c>
      <c r="F37" s="33">
        <v>1237</v>
      </c>
      <c r="G37" s="33">
        <v>111</v>
      </c>
      <c r="H37" s="33">
        <v>460</v>
      </c>
      <c r="I37" s="33">
        <v>30</v>
      </c>
      <c r="J37" s="33">
        <v>5</v>
      </c>
      <c r="K37" s="33">
        <v>516</v>
      </c>
      <c r="L37" s="33">
        <v>194</v>
      </c>
      <c r="M37" s="33">
        <v>6800</v>
      </c>
      <c r="N37" s="33">
        <v>5474</v>
      </c>
      <c r="O37" s="33">
        <v>279</v>
      </c>
      <c r="P37" s="33">
        <v>609</v>
      </c>
      <c r="Q37" s="33">
        <v>163</v>
      </c>
      <c r="R37" s="33">
        <v>6</v>
      </c>
      <c r="S37" s="33">
        <v>18</v>
      </c>
      <c r="T37" s="33">
        <v>90</v>
      </c>
      <c r="U37" s="33">
        <v>2578</v>
      </c>
      <c r="V37" s="33">
        <v>118</v>
      </c>
      <c r="W37" s="33">
        <v>8</v>
      </c>
      <c r="X37" s="33">
        <v>1</v>
      </c>
      <c r="Y37" s="33">
        <v>9</v>
      </c>
      <c r="Z37" s="33">
        <v>96</v>
      </c>
      <c r="AA37" s="33">
        <v>240</v>
      </c>
      <c r="AB37" s="33">
        <v>24</v>
      </c>
      <c r="AC37" s="33">
        <v>92</v>
      </c>
      <c r="AD37" s="33">
        <v>414</v>
      </c>
      <c r="AE37" s="33">
        <v>2098</v>
      </c>
      <c r="AF37" s="33">
        <v>1049</v>
      </c>
      <c r="AG37" s="33">
        <v>521</v>
      </c>
      <c r="AH37" s="33">
        <v>188</v>
      </c>
      <c r="AI37" s="33">
        <v>25</v>
      </c>
      <c r="AJ37" s="33">
        <v>214</v>
      </c>
      <c r="AK37" s="33">
        <v>3934</v>
      </c>
      <c r="AL37" s="15">
        <v>1257</v>
      </c>
      <c r="AM37" s="19" t="s">
        <v>27</v>
      </c>
      <c r="AN37" s="15">
        <v>1490</v>
      </c>
      <c r="AO37" s="3"/>
    </row>
    <row r="38" spans="1:41" ht="15" customHeight="1">
      <c r="A38" s="6"/>
      <c r="B38" s="7">
        <v>1</v>
      </c>
      <c r="C38" s="31">
        <v>39055</v>
      </c>
      <c r="D38" s="32">
        <v>357</v>
      </c>
      <c r="E38" s="33">
        <v>1819</v>
      </c>
      <c r="F38" s="33">
        <v>3666</v>
      </c>
      <c r="G38" s="33">
        <v>340</v>
      </c>
      <c r="H38" s="33">
        <v>1336</v>
      </c>
      <c r="I38" s="33">
        <v>259</v>
      </c>
      <c r="J38" s="33">
        <v>16</v>
      </c>
      <c r="K38" s="33">
        <v>1415</v>
      </c>
      <c r="L38" s="33">
        <v>539</v>
      </c>
      <c r="M38" s="33">
        <v>4800</v>
      </c>
      <c r="N38" s="33">
        <v>2813</v>
      </c>
      <c r="O38" s="33">
        <v>999</v>
      </c>
      <c r="P38" s="33">
        <v>926</v>
      </c>
      <c r="Q38" s="33">
        <v>338</v>
      </c>
      <c r="R38" s="33">
        <v>20</v>
      </c>
      <c r="S38" s="33">
        <v>37</v>
      </c>
      <c r="T38" s="33">
        <v>184</v>
      </c>
      <c r="U38" s="33">
        <v>2649</v>
      </c>
      <c r="V38" s="33">
        <v>550</v>
      </c>
      <c r="W38" s="33">
        <v>9</v>
      </c>
      <c r="X38" s="33">
        <v>8</v>
      </c>
      <c r="Y38" s="33">
        <v>16</v>
      </c>
      <c r="Z38" s="33">
        <v>74</v>
      </c>
      <c r="AA38" s="33">
        <v>1022</v>
      </c>
      <c r="AB38" s="33">
        <v>34</v>
      </c>
      <c r="AC38" s="33">
        <v>208</v>
      </c>
      <c r="AD38" s="33">
        <v>1128</v>
      </c>
      <c r="AE38" s="33">
        <v>574</v>
      </c>
      <c r="AF38" s="33">
        <v>1560</v>
      </c>
      <c r="AG38" s="33">
        <v>1255</v>
      </c>
      <c r="AH38" s="33">
        <v>42</v>
      </c>
      <c r="AI38" s="33">
        <v>9</v>
      </c>
      <c r="AJ38" s="33">
        <v>54</v>
      </c>
      <c r="AK38" s="33">
        <v>7142</v>
      </c>
      <c r="AL38" s="15">
        <v>2857</v>
      </c>
      <c r="AM38" s="19" t="s">
        <v>26</v>
      </c>
      <c r="AN38" s="15">
        <v>3639</v>
      </c>
      <c r="AO38" s="3"/>
    </row>
    <row r="39" spans="1:41" ht="15" customHeight="1">
      <c r="A39" s="6"/>
      <c r="B39" s="8" t="s">
        <v>31</v>
      </c>
      <c r="C39" s="31">
        <v>125098</v>
      </c>
      <c r="D39" s="32">
        <v>889</v>
      </c>
      <c r="E39" s="33">
        <v>4369</v>
      </c>
      <c r="F39" s="33">
        <v>7429</v>
      </c>
      <c r="G39" s="33">
        <v>1133</v>
      </c>
      <c r="H39" s="33">
        <v>2399</v>
      </c>
      <c r="I39" s="33">
        <v>437</v>
      </c>
      <c r="J39" s="33">
        <v>55</v>
      </c>
      <c r="K39" s="33">
        <v>2531</v>
      </c>
      <c r="L39" s="33">
        <v>1074</v>
      </c>
      <c r="M39" s="33">
        <v>14856</v>
      </c>
      <c r="N39" s="33">
        <v>12309</v>
      </c>
      <c r="O39" s="33">
        <v>1693</v>
      </c>
      <c r="P39" s="33">
        <v>2723</v>
      </c>
      <c r="Q39" s="33">
        <v>704</v>
      </c>
      <c r="R39" s="33">
        <v>37</v>
      </c>
      <c r="S39" s="33">
        <v>76</v>
      </c>
      <c r="T39" s="33">
        <v>369</v>
      </c>
      <c r="U39" s="33">
        <v>7221</v>
      </c>
      <c r="V39" s="33">
        <v>928</v>
      </c>
      <c r="W39" s="33">
        <v>43</v>
      </c>
      <c r="X39" s="33">
        <v>21</v>
      </c>
      <c r="Y39" s="33">
        <v>49</v>
      </c>
      <c r="Z39" s="33">
        <v>269</v>
      </c>
      <c r="AA39" s="33">
        <v>1696</v>
      </c>
      <c r="AB39" s="33">
        <v>122</v>
      </c>
      <c r="AC39" s="33">
        <v>498</v>
      </c>
      <c r="AD39" s="33">
        <v>2716</v>
      </c>
      <c r="AE39" s="33">
        <v>29055</v>
      </c>
      <c r="AF39" s="33">
        <v>5814</v>
      </c>
      <c r="AG39" s="33">
        <v>2538</v>
      </c>
      <c r="AH39" s="33">
        <v>478</v>
      </c>
      <c r="AI39" s="33">
        <v>96</v>
      </c>
      <c r="AJ39" s="33">
        <v>591</v>
      </c>
      <c r="AK39" s="33">
        <v>14657</v>
      </c>
      <c r="AL39" s="15">
        <v>5223</v>
      </c>
      <c r="AM39" s="19" t="s">
        <v>28</v>
      </c>
      <c r="AN39" s="15">
        <v>80203</v>
      </c>
      <c r="AO39" s="3"/>
    </row>
    <row r="40" spans="1:41" s="12" customFormat="1" ht="15" customHeight="1">
      <c r="A40" s="9" t="s">
        <v>32</v>
      </c>
      <c r="B40" s="10"/>
      <c r="C40" s="34">
        <v>2.480151561176038</v>
      </c>
      <c r="D40" s="35">
        <v>2.176603</v>
      </c>
      <c r="E40" s="36">
        <v>2.074388</v>
      </c>
      <c r="F40" s="36">
        <v>2.118589</v>
      </c>
      <c r="G40" s="36">
        <v>2.882613</v>
      </c>
      <c r="H40" s="36">
        <v>1.846186</v>
      </c>
      <c r="I40" s="36">
        <v>2.045767</v>
      </c>
      <c r="J40" s="36">
        <v>2.945455</v>
      </c>
      <c r="K40" s="36">
        <v>1.837218</v>
      </c>
      <c r="L40" s="36">
        <v>2.035382</v>
      </c>
      <c r="M40" s="36">
        <v>1.968498</v>
      </c>
      <c r="N40" s="36">
        <v>2.214152</v>
      </c>
      <c r="O40" s="36">
        <v>1.810396</v>
      </c>
      <c r="P40" s="36">
        <v>2.281307</v>
      </c>
      <c r="Q40" s="36">
        <v>1.946023</v>
      </c>
      <c r="R40" s="36">
        <v>1.918919</v>
      </c>
      <c r="S40" s="36">
        <v>1.973684</v>
      </c>
      <c r="T40" s="36">
        <v>1.924119</v>
      </c>
      <c r="U40" s="36">
        <v>2.022435</v>
      </c>
      <c r="V40" s="36">
        <v>1.891164</v>
      </c>
      <c r="W40" s="36">
        <v>2.906977</v>
      </c>
      <c r="X40" s="36">
        <v>2.428571</v>
      </c>
      <c r="Y40" s="36">
        <v>2.387755</v>
      </c>
      <c r="Z40" s="36">
        <v>2.282528</v>
      </c>
      <c r="AA40" s="36">
        <v>1.775354</v>
      </c>
      <c r="AB40" s="36">
        <v>2.795082</v>
      </c>
      <c r="AC40" s="36">
        <v>2.267068</v>
      </c>
      <c r="AD40" s="36">
        <v>2.337997</v>
      </c>
      <c r="AE40" s="36">
        <v>3.845465</v>
      </c>
      <c r="AF40" s="36">
        <v>2.579119</v>
      </c>
      <c r="AG40" s="36">
        <v>1.959811</v>
      </c>
      <c r="AH40" s="36">
        <v>2.619247</v>
      </c>
      <c r="AI40" s="36">
        <v>2.864583</v>
      </c>
      <c r="AJ40" s="36">
        <v>2.683587</v>
      </c>
      <c r="AK40" s="36">
        <v>1.892475</v>
      </c>
      <c r="AL40" s="16">
        <v>1.764312</v>
      </c>
      <c r="AM40" s="20"/>
      <c r="AN40" s="16"/>
      <c r="AO40" s="11"/>
    </row>
    <row r="41" spans="1:41" ht="15" customHeight="1">
      <c r="A41" s="5" t="s">
        <v>60</v>
      </c>
      <c r="B41" s="5">
        <v>5</v>
      </c>
      <c r="C41" s="31">
        <v>10546</v>
      </c>
      <c r="D41" s="37">
        <v>75</v>
      </c>
      <c r="E41" s="38">
        <v>981</v>
      </c>
      <c r="F41" s="38">
        <v>1162</v>
      </c>
      <c r="G41" s="38">
        <v>739</v>
      </c>
      <c r="H41" s="38">
        <v>478</v>
      </c>
      <c r="I41" s="38">
        <v>93</v>
      </c>
      <c r="J41" s="38">
        <v>54</v>
      </c>
      <c r="K41" s="38">
        <v>196</v>
      </c>
      <c r="L41" s="38">
        <v>142</v>
      </c>
      <c r="M41" s="38">
        <v>611</v>
      </c>
      <c r="N41" s="38">
        <v>725</v>
      </c>
      <c r="O41" s="38">
        <v>173</v>
      </c>
      <c r="P41" s="38">
        <v>422</v>
      </c>
      <c r="Q41" s="38">
        <v>122</v>
      </c>
      <c r="R41" s="38">
        <v>24</v>
      </c>
      <c r="S41" s="38">
        <v>61</v>
      </c>
      <c r="T41" s="38">
        <v>70</v>
      </c>
      <c r="U41" s="38">
        <v>379</v>
      </c>
      <c r="V41" s="38">
        <v>128</v>
      </c>
      <c r="W41" s="38">
        <v>9</v>
      </c>
      <c r="X41" s="38">
        <v>35</v>
      </c>
      <c r="Y41" s="38">
        <v>37</v>
      </c>
      <c r="Z41" s="38">
        <v>60</v>
      </c>
      <c r="AA41" s="38">
        <v>210</v>
      </c>
      <c r="AB41" s="38">
        <v>137</v>
      </c>
      <c r="AC41" s="38">
        <v>216</v>
      </c>
      <c r="AD41" s="38">
        <v>674</v>
      </c>
      <c r="AE41" s="38">
        <v>351</v>
      </c>
      <c r="AF41" s="38">
        <v>40</v>
      </c>
      <c r="AG41" s="38">
        <v>292</v>
      </c>
      <c r="AH41" s="38">
        <v>37</v>
      </c>
      <c r="AI41" s="38">
        <v>7</v>
      </c>
      <c r="AJ41" s="38">
        <v>55</v>
      </c>
      <c r="AK41" s="38">
        <v>1380</v>
      </c>
      <c r="AL41" s="14">
        <v>371</v>
      </c>
      <c r="AM41" s="18" t="s">
        <v>25</v>
      </c>
      <c r="AN41" s="14">
        <v>7656</v>
      </c>
      <c r="AO41" s="3"/>
    </row>
    <row r="42" spans="1:41" ht="15" customHeight="1">
      <c r="A42" s="6"/>
      <c r="B42" s="7">
        <v>4</v>
      </c>
      <c r="C42" s="31">
        <v>15780</v>
      </c>
      <c r="D42" s="32">
        <v>197</v>
      </c>
      <c r="E42" s="33">
        <v>1056</v>
      </c>
      <c r="F42" s="33">
        <v>1129</v>
      </c>
      <c r="G42" s="33">
        <v>384</v>
      </c>
      <c r="H42" s="33">
        <v>557</v>
      </c>
      <c r="I42" s="33">
        <v>114</v>
      </c>
      <c r="J42" s="33">
        <v>40</v>
      </c>
      <c r="K42" s="33">
        <v>356</v>
      </c>
      <c r="L42" s="33">
        <v>245</v>
      </c>
      <c r="M42" s="33">
        <v>1580</v>
      </c>
      <c r="N42" s="33">
        <v>1992</v>
      </c>
      <c r="O42" s="33">
        <v>367</v>
      </c>
      <c r="P42" s="33">
        <v>701</v>
      </c>
      <c r="Q42" s="33">
        <v>188</v>
      </c>
      <c r="R42" s="33">
        <v>23</v>
      </c>
      <c r="S42" s="33">
        <v>39</v>
      </c>
      <c r="T42" s="33">
        <v>85</v>
      </c>
      <c r="U42" s="33">
        <v>867</v>
      </c>
      <c r="V42" s="33">
        <v>136</v>
      </c>
      <c r="W42" s="33">
        <v>13</v>
      </c>
      <c r="X42" s="33">
        <v>26</v>
      </c>
      <c r="Y42" s="33">
        <v>35</v>
      </c>
      <c r="Z42" s="33">
        <v>63</v>
      </c>
      <c r="AA42" s="33">
        <v>308</v>
      </c>
      <c r="AB42" s="33">
        <v>91</v>
      </c>
      <c r="AC42" s="33">
        <v>204</v>
      </c>
      <c r="AD42" s="33">
        <v>956</v>
      </c>
      <c r="AE42" s="33">
        <v>470</v>
      </c>
      <c r="AF42" s="33">
        <v>55</v>
      </c>
      <c r="AG42" s="33">
        <v>525</v>
      </c>
      <c r="AH42" s="33">
        <v>63</v>
      </c>
      <c r="AI42" s="33">
        <v>17</v>
      </c>
      <c r="AJ42" s="33">
        <v>102</v>
      </c>
      <c r="AK42" s="33">
        <v>2307</v>
      </c>
      <c r="AL42" s="15">
        <v>489</v>
      </c>
      <c r="AM42" s="19">
        <v>11</v>
      </c>
      <c r="AN42" s="15">
        <v>17347</v>
      </c>
      <c r="AO42" s="3"/>
    </row>
    <row r="43" spans="1:41" ht="15" customHeight="1">
      <c r="A43" s="6"/>
      <c r="B43" s="7">
        <v>3</v>
      </c>
      <c r="C43" s="31">
        <v>20077</v>
      </c>
      <c r="D43" s="32">
        <v>221</v>
      </c>
      <c r="E43" s="33">
        <v>1027</v>
      </c>
      <c r="F43" s="33">
        <v>1014</v>
      </c>
      <c r="G43" s="33">
        <v>317</v>
      </c>
      <c r="H43" s="33">
        <v>666</v>
      </c>
      <c r="I43" s="33">
        <v>82</v>
      </c>
      <c r="J43" s="33">
        <v>21</v>
      </c>
      <c r="K43" s="33">
        <v>269</v>
      </c>
      <c r="L43" s="33">
        <v>201</v>
      </c>
      <c r="M43" s="33">
        <v>2607</v>
      </c>
      <c r="N43" s="33">
        <v>3098</v>
      </c>
      <c r="O43" s="33">
        <v>316</v>
      </c>
      <c r="P43" s="33">
        <v>1296</v>
      </c>
      <c r="Q43" s="33">
        <v>290</v>
      </c>
      <c r="R43" s="33">
        <v>23</v>
      </c>
      <c r="S43" s="33">
        <v>46</v>
      </c>
      <c r="T43" s="33">
        <v>124</v>
      </c>
      <c r="U43" s="33">
        <v>1500</v>
      </c>
      <c r="V43" s="33">
        <v>164</v>
      </c>
      <c r="W43" s="33">
        <v>7</v>
      </c>
      <c r="X43" s="33">
        <v>28</v>
      </c>
      <c r="Y43" s="33">
        <v>44</v>
      </c>
      <c r="Z43" s="33">
        <v>96</v>
      </c>
      <c r="AA43" s="33">
        <v>488</v>
      </c>
      <c r="AB43" s="33">
        <v>55</v>
      </c>
      <c r="AC43" s="33">
        <v>155</v>
      </c>
      <c r="AD43" s="33">
        <v>770</v>
      </c>
      <c r="AE43" s="33">
        <v>723</v>
      </c>
      <c r="AF43" s="33">
        <v>72</v>
      </c>
      <c r="AG43" s="33">
        <v>681</v>
      </c>
      <c r="AH43" s="33">
        <v>202</v>
      </c>
      <c r="AI43" s="33">
        <v>36</v>
      </c>
      <c r="AJ43" s="33">
        <v>208</v>
      </c>
      <c r="AK43" s="33">
        <v>2420</v>
      </c>
      <c r="AL43" s="15">
        <v>810</v>
      </c>
      <c r="AM43" s="19">
        <v>12</v>
      </c>
      <c r="AN43" s="15">
        <v>17793</v>
      </c>
      <c r="AO43" s="3"/>
    </row>
    <row r="44" spans="1:41" ht="15" customHeight="1">
      <c r="A44" s="6"/>
      <c r="B44" s="7">
        <v>2</v>
      </c>
      <c r="C44" s="31">
        <v>18604</v>
      </c>
      <c r="D44" s="32">
        <v>146</v>
      </c>
      <c r="E44" s="33">
        <v>1156</v>
      </c>
      <c r="F44" s="33">
        <v>875</v>
      </c>
      <c r="G44" s="33">
        <v>124</v>
      </c>
      <c r="H44" s="33">
        <v>505</v>
      </c>
      <c r="I44" s="33">
        <v>32</v>
      </c>
      <c r="J44" s="33">
        <v>19</v>
      </c>
      <c r="K44" s="33">
        <v>375</v>
      </c>
      <c r="L44" s="33">
        <v>163</v>
      </c>
      <c r="M44" s="33">
        <v>3241</v>
      </c>
      <c r="N44" s="33">
        <v>2819</v>
      </c>
      <c r="O44" s="33">
        <v>268</v>
      </c>
      <c r="P44" s="33">
        <v>644</v>
      </c>
      <c r="Q44" s="33">
        <v>191</v>
      </c>
      <c r="R44" s="33">
        <v>20</v>
      </c>
      <c r="S44" s="33">
        <v>25</v>
      </c>
      <c r="T44" s="33">
        <v>127</v>
      </c>
      <c r="U44" s="33">
        <v>1667</v>
      </c>
      <c r="V44" s="33">
        <v>96</v>
      </c>
      <c r="W44" s="33">
        <v>12</v>
      </c>
      <c r="X44" s="33">
        <v>18</v>
      </c>
      <c r="Y44" s="33">
        <v>23</v>
      </c>
      <c r="Z44" s="33">
        <v>95</v>
      </c>
      <c r="AA44" s="33">
        <v>281</v>
      </c>
      <c r="AB44" s="33">
        <v>72</v>
      </c>
      <c r="AC44" s="33">
        <v>154</v>
      </c>
      <c r="AD44" s="33">
        <v>457</v>
      </c>
      <c r="AE44" s="33">
        <v>552</v>
      </c>
      <c r="AF44" s="33">
        <v>25</v>
      </c>
      <c r="AG44" s="33">
        <v>520</v>
      </c>
      <c r="AH44" s="33">
        <v>133</v>
      </c>
      <c r="AI44" s="33">
        <v>22</v>
      </c>
      <c r="AJ44" s="33">
        <v>143</v>
      </c>
      <c r="AK44" s="33">
        <v>2786</v>
      </c>
      <c r="AL44" s="15">
        <v>818</v>
      </c>
      <c r="AM44" s="19" t="s">
        <v>27</v>
      </c>
      <c r="AN44" s="15">
        <v>29</v>
      </c>
      <c r="AO44" s="3"/>
    </row>
    <row r="45" spans="1:41" ht="15" customHeight="1">
      <c r="A45" s="6"/>
      <c r="B45" s="7">
        <v>1</v>
      </c>
      <c r="C45" s="31">
        <v>14025</v>
      </c>
      <c r="D45" s="32">
        <v>200</v>
      </c>
      <c r="E45" s="33">
        <v>773</v>
      </c>
      <c r="F45" s="33">
        <v>1291</v>
      </c>
      <c r="G45" s="33">
        <v>242</v>
      </c>
      <c r="H45" s="33">
        <v>716</v>
      </c>
      <c r="I45" s="33">
        <v>203</v>
      </c>
      <c r="J45" s="33">
        <v>34</v>
      </c>
      <c r="K45" s="33">
        <v>432</v>
      </c>
      <c r="L45" s="33">
        <v>232</v>
      </c>
      <c r="M45" s="33">
        <v>1065</v>
      </c>
      <c r="N45" s="33">
        <v>738</v>
      </c>
      <c r="O45" s="33">
        <v>485</v>
      </c>
      <c r="P45" s="33">
        <v>525</v>
      </c>
      <c r="Q45" s="33">
        <v>207</v>
      </c>
      <c r="R45" s="33">
        <v>15</v>
      </c>
      <c r="S45" s="33">
        <v>16</v>
      </c>
      <c r="T45" s="33">
        <v>118</v>
      </c>
      <c r="U45" s="33">
        <v>782</v>
      </c>
      <c r="V45" s="33">
        <v>223</v>
      </c>
      <c r="W45" s="33">
        <v>14</v>
      </c>
      <c r="X45" s="33">
        <v>25</v>
      </c>
      <c r="Y45" s="33">
        <v>34</v>
      </c>
      <c r="Z45" s="33">
        <v>56</v>
      </c>
      <c r="AA45" s="33">
        <v>453</v>
      </c>
      <c r="AB45" s="33">
        <v>39</v>
      </c>
      <c r="AC45" s="33">
        <v>132</v>
      </c>
      <c r="AD45" s="33">
        <v>783</v>
      </c>
      <c r="AE45" s="33">
        <v>367</v>
      </c>
      <c r="AF45" s="33">
        <v>38</v>
      </c>
      <c r="AG45" s="33">
        <v>667</v>
      </c>
      <c r="AH45" s="33">
        <v>25</v>
      </c>
      <c r="AI45" s="33">
        <v>6</v>
      </c>
      <c r="AJ45" s="33">
        <v>38</v>
      </c>
      <c r="AK45" s="33">
        <v>2268</v>
      </c>
      <c r="AL45" s="15">
        <v>783</v>
      </c>
      <c r="AM45" s="19" t="s">
        <v>26</v>
      </c>
      <c r="AN45" s="15">
        <v>1769</v>
      </c>
      <c r="AO45" s="3"/>
    </row>
    <row r="46" spans="1:41" ht="15" customHeight="1">
      <c r="A46" s="6"/>
      <c r="B46" s="8" t="s">
        <v>31</v>
      </c>
      <c r="C46" s="31">
        <v>79032</v>
      </c>
      <c r="D46" s="32">
        <v>839</v>
      </c>
      <c r="E46" s="33">
        <v>4993</v>
      </c>
      <c r="F46" s="33">
        <v>5471</v>
      </c>
      <c r="G46" s="33">
        <v>1806</v>
      </c>
      <c r="H46" s="33">
        <v>2922</v>
      </c>
      <c r="I46" s="33">
        <v>524</v>
      </c>
      <c r="J46" s="33">
        <v>168</v>
      </c>
      <c r="K46" s="33">
        <v>1628</v>
      </c>
      <c r="L46" s="33">
        <v>983</v>
      </c>
      <c r="M46" s="33">
        <v>9104</v>
      </c>
      <c r="N46" s="33">
        <v>9372</v>
      </c>
      <c r="O46" s="33">
        <v>1609</v>
      </c>
      <c r="P46" s="33">
        <v>3588</v>
      </c>
      <c r="Q46" s="33">
        <v>998</v>
      </c>
      <c r="R46" s="33">
        <v>105</v>
      </c>
      <c r="S46" s="33">
        <v>187</v>
      </c>
      <c r="T46" s="33">
        <v>524</v>
      </c>
      <c r="U46" s="33">
        <v>5195</v>
      </c>
      <c r="V46" s="33">
        <v>747</v>
      </c>
      <c r="W46" s="33">
        <v>55</v>
      </c>
      <c r="X46" s="33">
        <v>132</v>
      </c>
      <c r="Y46" s="33">
        <v>173</v>
      </c>
      <c r="Z46" s="33">
        <v>370</v>
      </c>
      <c r="AA46" s="33">
        <v>1740</v>
      </c>
      <c r="AB46" s="33">
        <v>394</v>
      </c>
      <c r="AC46" s="33">
        <v>861</v>
      </c>
      <c r="AD46" s="33">
        <v>3640</v>
      </c>
      <c r="AE46" s="33">
        <v>2463</v>
      </c>
      <c r="AF46" s="33">
        <v>230</v>
      </c>
      <c r="AG46" s="33">
        <v>2685</v>
      </c>
      <c r="AH46" s="33">
        <v>460</v>
      </c>
      <c r="AI46" s="33">
        <v>88</v>
      </c>
      <c r="AJ46" s="33">
        <v>546</v>
      </c>
      <c r="AK46" s="33">
        <v>11161</v>
      </c>
      <c r="AL46" s="15">
        <v>3271</v>
      </c>
      <c r="AM46" s="19" t="s">
        <v>28</v>
      </c>
      <c r="AN46" s="15">
        <v>44594</v>
      </c>
      <c r="AO46" s="3"/>
    </row>
    <row r="47" spans="1:41" s="12" customFormat="1" ht="15" customHeight="1">
      <c r="A47" s="9" t="s">
        <v>32</v>
      </c>
      <c r="B47" s="10"/>
      <c r="C47" s="34">
        <v>2.876227350946452</v>
      </c>
      <c r="D47" s="35">
        <v>2.762813</v>
      </c>
      <c r="E47" s="36">
        <v>3.063289</v>
      </c>
      <c r="F47" s="36">
        <v>2.999269</v>
      </c>
      <c r="G47" s="36">
        <v>3.694352</v>
      </c>
      <c r="H47" s="36">
        <v>2.854894</v>
      </c>
      <c r="I47" s="36">
        <v>2.736641</v>
      </c>
      <c r="J47" s="36">
        <v>3.363095</v>
      </c>
      <c r="K47" s="36">
        <v>2.698403</v>
      </c>
      <c r="L47" s="36">
        <v>2.900305</v>
      </c>
      <c r="M47" s="36">
        <v>2.717816</v>
      </c>
      <c r="N47" s="36">
        <v>2.908984</v>
      </c>
      <c r="O47" s="36">
        <v>2.67371</v>
      </c>
      <c r="P47" s="36">
        <v>2.958473</v>
      </c>
      <c r="Q47" s="36">
        <v>2.826653</v>
      </c>
      <c r="R47" s="36">
        <v>3.2</v>
      </c>
      <c r="S47" s="36">
        <v>3.55615</v>
      </c>
      <c r="T47" s="36">
        <v>2.736641</v>
      </c>
      <c r="U47" s="36">
        <v>2.690857</v>
      </c>
      <c r="V47" s="36">
        <v>2.799197</v>
      </c>
      <c r="W47" s="36">
        <v>2.836364</v>
      </c>
      <c r="X47" s="36">
        <v>3.212121</v>
      </c>
      <c r="Y47" s="36">
        <v>3.104046</v>
      </c>
      <c r="Z47" s="36">
        <v>2.935135</v>
      </c>
      <c r="AA47" s="36">
        <v>2.736207</v>
      </c>
      <c r="AB47" s="36">
        <v>3.545685</v>
      </c>
      <c r="AC47" s="36">
        <v>3.253194</v>
      </c>
      <c r="AD47" s="36">
        <v>3.077198</v>
      </c>
      <c r="AE47" s="36">
        <v>2.953715</v>
      </c>
      <c r="AF47" s="36">
        <v>3.147826</v>
      </c>
      <c r="AG47" s="36">
        <v>2.722533</v>
      </c>
      <c r="AH47" s="36">
        <v>2.9</v>
      </c>
      <c r="AI47" s="36">
        <v>2.965909</v>
      </c>
      <c r="AJ47" s="36">
        <v>2.987179</v>
      </c>
      <c r="AK47" s="36">
        <v>2.797957</v>
      </c>
      <c r="AL47" s="16">
        <v>2.647508</v>
      </c>
      <c r="AM47" s="20"/>
      <c r="AN47" s="16"/>
      <c r="AO47" s="11"/>
    </row>
    <row r="48" spans="1:41" ht="15" customHeight="1">
      <c r="A48" s="5" t="s">
        <v>61</v>
      </c>
      <c r="B48" s="5">
        <v>5</v>
      </c>
      <c r="C48" s="31">
        <v>14349</v>
      </c>
      <c r="D48" s="37">
        <v>55</v>
      </c>
      <c r="E48" s="38">
        <v>447</v>
      </c>
      <c r="F48" s="38">
        <v>834</v>
      </c>
      <c r="G48" s="38">
        <v>362</v>
      </c>
      <c r="H48" s="38">
        <v>225</v>
      </c>
      <c r="I48" s="38">
        <v>63</v>
      </c>
      <c r="J48" s="38">
        <v>22</v>
      </c>
      <c r="K48" s="38">
        <v>133</v>
      </c>
      <c r="L48" s="38">
        <v>93</v>
      </c>
      <c r="M48" s="38">
        <v>287</v>
      </c>
      <c r="N48" s="38">
        <v>382</v>
      </c>
      <c r="O48" s="38">
        <v>98</v>
      </c>
      <c r="P48" s="38">
        <v>225</v>
      </c>
      <c r="Q48" s="38">
        <v>79</v>
      </c>
      <c r="R48" s="38">
        <v>12</v>
      </c>
      <c r="S48" s="38">
        <v>15</v>
      </c>
      <c r="T48" s="38">
        <v>37</v>
      </c>
      <c r="U48" s="38">
        <v>224</v>
      </c>
      <c r="V48" s="38">
        <v>98</v>
      </c>
      <c r="W48" s="38">
        <v>34</v>
      </c>
      <c r="X48" s="38">
        <v>8</v>
      </c>
      <c r="Y48" s="38">
        <v>9</v>
      </c>
      <c r="Z48" s="38">
        <v>34</v>
      </c>
      <c r="AA48" s="38">
        <v>100</v>
      </c>
      <c r="AB48" s="38">
        <v>43</v>
      </c>
      <c r="AC48" s="38">
        <v>77</v>
      </c>
      <c r="AD48" s="38">
        <v>458</v>
      </c>
      <c r="AE48" s="38">
        <v>8183</v>
      </c>
      <c r="AF48" s="38">
        <v>504</v>
      </c>
      <c r="AG48" s="38">
        <v>157</v>
      </c>
      <c r="AH48" s="38">
        <v>42</v>
      </c>
      <c r="AI48" s="38">
        <v>15</v>
      </c>
      <c r="AJ48" s="38">
        <v>72</v>
      </c>
      <c r="AK48" s="38">
        <v>688</v>
      </c>
      <c r="AL48" s="14">
        <v>234</v>
      </c>
      <c r="AM48" s="18" t="s">
        <v>25</v>
      </c>
      <c r="AN48" s="14">
        <v>14027</v>
      </c>
      <c r="AO48" s="3"/>
    </row>
    <row r="49" spans="1:41" ht="15" customHeight="1">
      <c r="A49" s="6"/>
      <c r="B49" s="7">
        <v>4</v>
      </c>
      <c r="C49" s="31">
        <v>18607</v>
      </c>
      <c r="D49" s="32">
        <v>166</v>
      </c>
      <c r="E49" s="33">
        <v>653</v>
      </c>
      <c r="F49" s="33">
        <v>966</v>
      </c>
      <c r="G49" s="33">
        <v>229</v>
      </c>
      <c r="H49" s="33">
        <v>312</v>
      </c>
      <c r="I49" s="33">
        <v>68</v>
      </c>
      <c r="J49" s="33">
        <v>23</v>
      </c>
      <c r="K49" s="33">
        <v>353</v>
      </c>
      <c r="L49" s="33">
        <v>207</v>
      </c>
      <c r="M49" s="33">
        <v>986</v>
      </c>
      <c r="N49" s="33">
        <v>1358</v>
      </c>
      <c r="O49" s="33">
        <v>289</v>
      </c>
      <c r="P49" s="33">
        <v>464</v>
      </c>
      <c r="Q49" s="33">
        <v>116</v>
      </c>
      <c r="R49" s="33">
        <v>13</v>
      </c>
      <c r="S49" s="33">
        <v>12</v>
      </c>
      <c r="T49" s="33">
        <v>55</v>
      </c>
      <c r="U49" s="33">
        <v>651</v>
      </c>
      <c r="V49" s="33">
        <v>192</v>
      </c>
      <c r="W49" s="33">
        <v>37</v>
      </c>
      <c r="X49" s="33">
        <v>7</v>
      </c>
      <c r="Y49" s="33">
        <v>7</v>
      </c>
      <c r="Z49" s="33">
        <v>39</v>
      </c>
      <c r="AA49" s="33">
        <v>160</v>
      </c>
      <c r="AB49" s="33">
        <v>45</v>
      </c>
      <c r="AC49" s="33">
        <v>119</v>
      </c>
      <c r="AD49" s="33">
        <v>973</v>
      </c>
      <c r="AE49" s="33">
        <v>6652</v>
      </c>
      <c r="AF49" s="33">
        <v>894</v>
      </c>
      <c r="AG49" s="33">
        <v>392</v>
      </c>
      <c r="AH49" s="33">
        <v>110</v>
      </c>
      <c r="AI49" s="33">
        <v>24</v>
      </c>
      <c r="AJ49" s="33">
        <v>109</v>
      </c>
      <c r="AK49" s="33">
        <v>1505</v>
      </c>
      <c r="AL49" s="15">
        <v>421</v>
      </c>
      <c r="AM49" s="19">
        <v>11</v>
      </c>
      <c r="AN49" s="15">
        <v>28232</v>
      </c>
      <c r="AO49" s="3"/>
    </row>
    <row r="50" spans="1:41" ht="15" customHeight="1">
      <c r="A50" s="6"/>
      <c r="B50" s="7">
        <v>3</v>
      </c>
      <c r="C50" s="31">
        <v>25591</v>
      </c>
      <c r="D50" s="32">
        <v>240</v>
      </c>
      <c r="E50" s="33">
        <v>843</v>
      </c>
      <c r="F50" s="33">
        <v>1010</v>
      </c>
      <c r="G50" s="33">
        <v>310</v>
      </c>
      <c r="H50" s="33">
        <v>481</v>
      </c>
      <c r="I50" s="33">
        <v>67</v>
      </c>
      <c r="J50" s="33">
        <v>11</v>
      </c>
      <c r="K50" s="33">
        <v>357</v>
      </c>
      <c r="L50" s="33">
        <v>190</v>
      </c>
      <c r="M50" s="33">
        <v>2696</v>
      </c>
      <c r="N50" s="33">
        <v>3113</v>
      </c>
      <c r="O50" s="33">
        <v>363</v>
      </c>
      <c r="P50" s="33">
        <v>1147</v>
      </c>
      <c r="Q50" s="33">
        <v>251</v>
      </c>
      <c r="R50" s="33">
        <v>18</v>
      </c>
      <c r="S50" s="33">
        <v>24</v>
      </c>
      <c r="T50" s="33">
        <v>81</v>
      </c>
      <c r="U50" s="33">
        <v>1389</v>
      </c>
      <c r="V50" s="33">
        <v>292</v>
      </c>
      <c r="W50" s="33">
        <v>57</v>
      </c>
      <c r="X50" s="33">
        <v>15</v>
      </c>
      <c r="Y50" s="33">
        <v>16</v>
      </c>
      <c r="Z50" s="33">
        <v>104</v>
      </c>
      <c r="AA50" s="33">
        <v>366</v>
      </c>
      <c r="AB50" s="33">
        <v>33</v>
      </c>
      <c r="AC50" s="33">
        <v>129</v>
      </c>
      <c r="AD50" s="33">
        <v>931</v>
      </c>
      <c r="AE50" s="33">
        <v>5564</v>
      </c>
      <c r="AF50" s="33">
        <v>1311</v>
      </c>
      <c r="AG50" s="33">
        <v>603</v>
      </c>
      <c r="AH50" s="33">
        <v>249</v>
      </c>
      <c r="AI50" s="33">
        <v>49</v>
      </c>
      <c r="AJ50" s="33">
        <v>230</v>
      </c>
      <c r="AK50" s="33">
        <v>2138</v>
      </c>
      <c r="AL50" s="15">
        <v>913</v>
      </c>
      <c r="AM50" s="19">
        <v>12</v>
      </c>
      <c r="AN50" s="15">
        <v>29310</v>
      </c>
      <c r="AO50" s="3"/>
    </row>
    <row r="51" spans="1:41" ht="15" customHeight="1">
      <c r="A51" s="6"/>
      <c r="B51" s="7">
        <v>2</v>
      </c>
      <c r="C51" s="31">
        <v>27902</v>
      </c>
      <c r="D51" s="32">
        <v>253</v>
      </c>
      <c r="E51" s="33">
        <v>1247</v>
      </c>
      <c r="F51" s="33">
        <v>1046</v>
      </c>
      <c r="G51" s="33">
        <v>106</v>
      </c>
      <c r="H51" s="33">
        <v>507</v>
      </c>
      <c r="I51" s="33">
        <v>39</v>
      </c>
      <c r="J51" s="33">
        <v>17</v>
      </c>
      <c r="K51" s="33">
        <v>581</v>
      </c>
      <c r="L51" s="33">
        <v>212</v>
      </c>
      <c r="M51" s="33">
        <v>5680</v>
      </c>
      <c r="N51" s="33">
        <v>4793</v>
      </c>
      <c r="O51" s="33">
        <v>379</v>
      </c>
      <c r="P51" s="33">
        <v>718</v>
      </c>
      <c r="Q51" s="33">
        <v>193</v>
      </c>
      <c r="R51" s="33">
        <v>6</v>
      </c>
      <c r="S51" s="33">
        <v>22</v>
      </c>
      <c r="T51" s="33">
        <v>129</v>
      </c>
      <c r="U51" s="33">
        <v>2445</v>
      </c>
      <c r="V51" s="33">
        <v>308</v>
      </c>
      <c r="W51" s="33">
        <v>32</v>
      </c>
      <c r="X51" s="33">
        <v>9</v>
      </c>
      <c r="Y51" s="33">
        <v>10</v>
      </c>
      <c r="Z51" s="33">
        <v>156</v>
      </c>
      <c r="AA51" s="33">
        <v>253</v>
      </c>
      <c r="AB51" s="33">
        <v>56</v>
      </c>
      <c r="AC51" s="33">
        <v>137</v>
      </c>
      <c r="AD51" s="33">
        <v>687</v>
      </c>
      <c r="AE51" s="33">
        <v>1565</v>
      </c>
      <c r="AF51" s="33">
        <v>670</v>
      </c>
      <c r="AG51" s="33">
        <v>582</v>
      </c>
      <c r="AH51" s="33">
        <v>210</v>
      </c>
      <c r="AI51" s="33">
        <v>27</v>
      </c>
      <c r="AJ51" s="33">
        <v>204</v>
      </c>
      <c r="AK51" s="33">
        <v>3372</v>
      </c>
      <c r="AL51" s="15">
        <v>1251</v>
      </c>
      <c r="AM51" s="19" t="s">
        <v>27</v>
      </c>
      <c r="AN51" s="15">
        <v>608</v>
      </c>
      <c r="AO51" s="3"/>
    </row>
    <row r="52" spans="1:41" ht="15" customHeight="1">
      <c r="A52" s="6"/>
      <c r="B52" s="7">
        <v>1</v>
      </c>
      <c r="C52" s="31">
        <v>35663</v>
      </c>
      <c r="D52" s="32">
        <v>487</v>
      </c>
      <c r="E52" s="33">
        <v>1708</v>
      </c>
      <c r="F52" s="33">
        <v>2756</v>
      </c>
      <c r="G52" s="33">
        <v>337</v>
      </c>
      <c r="H52" s="33">
        <v>1248</v>
      </c>
      <c r="I52" s="33">
        <v>302</v>
      </c>
      <c r="J52" s="33">
        <v>28</v>
      </c>
      <c r="K52" s="33">
        <v>1558</v>
      </c>
      <c r="L52" s="33">
        <v>550</v>
      </c>
      <c r="M52" s="33">
        <v>3783</v>
      </c>
      <c r="N52" s="33">
        <v>2580</v>
      </c>
      <c r="O52" s="33">
        <v>1294</v>
      </c>
      <c r="P52" s="33">
        <v>929</v>
      </c>
      <c r="Q52" s="33">
        <v>310</v>
      </c>
      <c r="R52" s="33">
        <v>21</v>
      </c>
      <c r="S52" s="33">
        <v>19</v>
      </c>
      <c r="T52" s="33">
        <v>190</v>
      </c>
      <c r="U52" s="33">
        <v>2545</v>
      </c>
      <c r="V52" s="33">
        <v>656</v>
      </c>
      <c r="W52" s="33">
        <v>17</v>
      </c>
      <c r="X52" s="33">
        <v>17</v>
      </c>
      <c r="Y52" s="33">
        <v>23</v>
      </c>
      <c r="Z52" s="33">
        <v>108</v>
      </c>
      <c r="AA52" s="33">
        <v>861</v>
      </c>
      <c r="AB52" s="33">
        <v>62</v>
      </c>
      <c r="AC52" s="33">
        <v>198</v>
      </c>
      <c r="AD52" s="33">
        <v>1692</v>
      </c>
      <c r="AE52" s="33">
        <v>544</v>
      </c>
      <c r="AF52" s="33">
        <v>1024</v>
      </c>
      <c r="AG52" s="33">
        <v>1291</v>
      </c>
      <c r="AH52" s="33">
        <v>60</v>
      </c>
      <c r="AI52" s="33">
        <v>6</v>
      </c>
      <c r="AJ52" s="33">
        <v>52</v>
      </c>
      <c r="AK52" s="33">
        <v>5908</v>
      </c>
      <c r="AL52" s="15">
        <v>2499</v>
      </c>
      <c r="AM52" s="19" t="s">
        <v>26</v>
      </c>
      <c r="AN52" s="15">
        <v>3711</v>
      </c>
      <c r="AO52" s="3"/>
    </row>
    <row r="53" spans="1:41" ht="15" customHeight="1">
      <c r="A53" s="6"/>
      <c r="B53" s="8" t="s">
        <v>31</v>
      </c>
      <c r="C53" s="31">
        <v>122112</v>
      </c>
      <c r="D53" s="32">
        <v>1201</v>
      </c>
      <c r="E53" s="33">
        <v>4898</v>
      </c>
      <c r="F53" s="33">
        <v>6612</v>
      </c>
      <c r="G53" s="33">
        <v>1344</v>
      </c>
      <c r="H53" s="33">
        <v>2773</v>
      </c>
      <c r="I53" s="33">
        <v>539</v>
      </c>
      <c r="J53" s="33">
        <v>101</v>
      </c>
      <c r="K53" s="33">
        <v>2982</v>
      </c>
      <c r="L53" s="33">
        <v>1252</v>
      </c>
      <c r="M53" s="33">
        <v>13432</v>
      </c>
      <c r="N53" s="33">
        <v>12226</v>
      </c>
      <c r="O53" s="33">
        <v>2423</v>
      </c>
      <c r="P53" s="33">
        <v>3483</v>
      </c>
      <c r="Q53" s="33">
        <v>949</v>
      </c>
      <c r="R53" s="33">
        <v>70</v>
      </c>
      <c r="S53" s="33">
        <v>92</v>
      </c>
      <c r="T53" s="33">
        <v>492</v>
      </c>
      <c r="U53" s="33">
        <v>7254</v>
      </c>
      <c r="V53" s="33">
        <v>1546</v>
      </c>
      <c r="W53" s="33">
        <v>177</v>
      </c>
      <c r="X53" s="33">
        <v>56</v>
      </c>
      <c r="Y53" s="33">
        <v>65</v>
      </c>
      <c r="Z53" s="33">
        <v>441</v>
      </c>
      <c r="AA53" s="33">
        <v>1740</v>
      </c>
      <c r="AB53" s="33">
        <v>239</v>
      </c>
      <c r="AC53" s="33">
        <v>660</v>
      </c>
      <c r="AD53" s="33">
        <v>4741</v>
      </c>
      <c r="AE53" s="33">
        <v>22508</v>
      </c>
      <c r="AF53" s="33">
        <v>4403</v>
      </c>
      <c r="AG53" s="33">
        <v>3025</v>
      </c>
      <c r="AH53" s="33">
        <v>671</v>
      </c>
      <c r="AI53" s="33">
        <v>121</v>
      </c>
      <c r="AJ53" s="33">
        <v>667</v>
      </c>
      <c r="AK53" s="33">
        <v>13611</v>
      </c>
      <c r="AL53" s="15">
        <v>5318</v>
      </c>
      <c r="AM53" s="19" t="s">
        <v>28</v>
      </c>
      <c r="AN53" s="15">
        <v>75888</v>
      </c>
      <c r="AO53" s="3"/>
    </row>
    <row r="54" spans="1:41" s="12" customFormat="1" ht="15" customHeight="1">
      <c r="A54" s="9" t="s">
        <v>32</v>
      </c>
      <c r="B54" s="10"/>
      <c r="C54" s="34">
        <v>2.574791994234801</v>
      </c>
      <c r="D54" s="35">
        <v>2.20816</v>
      </c>
      <c r="E54" s="36">
        <v>2.363822</v>
      </c>
      <c r="F54" s="36">
        <v>2.406534</v>
      </c>
      <c r="G54" s="36">
        <v>3.12872</v>
      </c>
      <c r="H54" s="36">
        <v>2.19185</v>
      </c>
      <c r="I54" s="36">
        <v>2.166976</v>
      </c>
      <c r="J54" s="36">
        <v>2.940594</v>
      </c>
      <c r="K54" s="36">
        <v>1.967807</v>
      </c>
      <c r="L54" s="36">
        <v>2.265974</v>
      </c>
      <c r="M54" s="36">
        <v>2.129988</v>
      </c>
      <c r="N54" s="36">
        <v>2.35948</v>
      </c>
      <c r="O54" s="36">
        <v>1.97565</v>
      </c>
      <c r="P54" s="36">
        <v>2.522825</v>
      </c>
      <c r="Q54" s="36">
        <v>2.432034</v>
      </c>
      <c r="R54" s="36">
        <v>2.842857</v>
      </c>
      <c r="S54" s="36">
        <v>2.804348</v>
      </c>
      <c r="T54" s="36">
        <v>2.227642</v>
      </c>
      <c r="U54" s="36">
        <v>2.112765</v>
      </c>
      <c r="V54" s="36">
        <v>2.203105</v>
      </c>
      <c r="W54" s="36">
        <v>3.220339</v>
      </c>
      <c r="X54" s="36">
        <v>2.642857</v>
      </c>
      <c r="Y54" s="36">
        <v>2.523077</v>
      </c>
      <c r="Z54" s="36">
        <v>2.399093</v>
      </c>
      <c r="AA54" s="36">
        <v>2.071839</v>
      </c>
      <c r="AB54" s="36">
        <v>2.794979</v>
      </c>
      <c r="AC54" s="36">
        <v>2.606061</v>
      </c>
      <c r="AD54" s="36">
        <v>2.53976</v>
      </c>
      <c r="AE54" s="36">
        <v>3.904789</v>
      </c>
      <c r="AF54" s="36">
        <v>2.814672</v>
      </c>
      <c r="AG54" s="36">
        <v>2.187438</v>
      </c>
      <c r="AH54" s="36">
        <v>2.797317</v>
      </c>
      <c r="AI54" s="36">
        <v>3.123967</v>
      </c>
      <c r="AJ54" s="36">
        <v>2.917541</v>
      </c>
      <c r="AK54" s="36">
        <v>2.095805</v>
      </c>
      <c r="AL54" s="16">
        <v>1.992102</v>
      </c>
      <c r="AM54" s="20"/>
      <c r="AN54" s="16"/>
      <c r="AO54" s="11"/>
    </row>
    <row r="55" spans="1:41" ht="15" customHeight="1">
      <c r="A55" s="5" t="s">
        <v>62</v>
      </c>
      <c r="B55" s="5">
        <v>5</v>
      </c>
      <c r="C55" s="31">
        <v>1394</v>
      </c>
      <c r="D55" s="37">
        <v>5</v>
      </c>
      <c r="E55" s="38">
        <v>82</v>
      </c>
      <c r="F55" s="38">
        <v>151</v>
      </c>
      <c r="G55" s="38">
        <v>51</v>
      </c>
      <c r="H55" s="38">
        <v>31</v>
      </c>
      <c r="I55" s="38">
        <v>17</v>
      </c>
      <c r="J55" s="38">
        <v>3</v>
      </c>
      <c r="K55" s="38">
        <v>12</v>
      </c>
      <c r="L55" s="38">
        <v>12</v>
      </c>
      <c r="M55" s="38">
        <v>40</v>
      </c>
      <c r="N55" s="38">
        <v>56</v>
      </c>
      <c r="O55" s="38">
        <v>14</v>
      </c>
      <c r="P55" s="38">
        <v>35</v>
      </c>
      <c r="Q55" s="38">
        <v>3</v>
      </c>
      <c r="R55" s="38">
        <v>1</v>
      </c>
      <c r="S55" s="38">
        <v>3</v>
      </c>
      <c r="T55" s="38">
        <v>2</v>
      </c>
      <c r="U55" s="38">
        <v>29</v>
      </c>
      <c r="V55" s="38">
        <v>11</v>
      </c>
      <c r="W55" s="38">
        <v>4</v>
      </c>
      <c r="X55" s="38">
        <v>6</v>
      </c>
      <c r="Y55" s="38">
        <v>2</v>
      </c>
      <c r="Z55" s="38">
        <v>10</v>
      </c>
      <c r="AA55" s="38">
        <v>13</v>
      </c>
      <c r="AB55" s="38">
        <v>8</v>
      </c>
      <c r="AC55" s="38">
        <v>14</v>
      </c>
      <c r="AD55" s="38">
        <v>104</v>
      </c>
      <c r="AE55" s="38">
        <v>459</v>
      </c>
      <c r="AF55" s="38">
        <v>13</v>
      </c>
      <c r="AG55" s="38">
        <v>25</v>
      </c>
      <c r="AH55" s="38">
        <v>5</v>
      </c>
      <c r="AI55" s="38">
        <v>1</v>
      </c>
      <c r="AJ55" s="38">
        <v>10</v>
      </c>
      <c r="AK55" s="38">
        <v>123</v>
      </c>
      <c r="AL55" s="14">
        <v>39</v>
      </c>
      <c r="AM55" s="18" t="s">
        <v>25</v>
      </c>
      <c r="AN55" s="14">
        <v>1548</v>
      </c>
      <c r="AO55" s="3"/>
    </row>
    <row r="56" spans="1:41" ht="15" customHeight="1">
      <c r="A56" s="6"/>
      <c r="B56" s="7">
        <v>4</v>
      </c>
      <c r="C56" s="31">
        <v>2364</v>
      </c>
      <c r="D56" s="32">
        <v>17</v>
      </c>
      <c r="E56" s="33">
        <v>108</v>
      </c>
      <c r="F56" s="33">
        <v>162</v>
      </c>
      <c r="G56" s="33">
        <v>29</v>
      </c>
      <c r="H56" s="33">
        <v>40</v>
      </c>
      <c r="I56" s="33">
        <v>17</v>
      </c>
      <c r="J56" s="33">
        <v>3</v>
      </c>
      <c r="K56" s="33">
        <v>58</v>
      </c>
      <c r="L56" s="33">
        <v>29</v>
      </c>
      <c r="M56" s="33">
        <v>179</v>
      </c>
      <c r="N56" s="33">
        <v>253</v>
      </c>
      <c r="O56" s="33">
        <v>52</v>
      </c>
      <c r="P56" s="33">
        <v>62</v>
      </c>
      <c r="Q56" s="33">
        <v>7</v>
      </c>
      <c r="R56" s="33"/>
      <c r="S56" s="33">
        <v>1</v>
      </c>
      <c r="T56" s="33">
        <v>11</v>
      </c>
      <c r="U56" s="33">
        <v>92</v>
      </c>
      <c r="V56" s="33">
        <v>17</v>
      </c>
      <c r="W56" s="33">
        <v>2</v>
      </c>
      <c r="X56" s="33">
        <v>3</v>
      </c>
      <c r="Y56" s="33">
        <v>4</v>
      </c>
      <c r="Z56" s="33">
        <v>17</v>
      </c>
      <c r="AA56" s="33">
        <v>37</v>
      </c>
      <c r="AB56" s="33">
        <v>12</v>
      </c>
      <c r="AC56" s="33">
        <v>17</v>
      </c>
      <c r="AD56" s="33">
        <v>179</v>
      </c>
      <c r="AE56" s="33">
        <v>494</v>
      </c>
      <c r="AF56" s="33">
        <v>38</v>
      </c>
      <c r="AG56" s="33">
        <v>55</v>
      </c>
      <c r="AH56" s="33">
        <v>13</v>
      </c>
      <c r="AI56" s="33"/>
      <c r="AJ56" s="33">
        <v>9</v>
      </c>
      <c r="AK56" s="33">
        <v>274</v>
      </c>
      <c r="AL56" s="15">
        <v>73</v>
      </c>
      <c r="AM56" s="19">
        <v>11</v>
      </c>
      <c r="AN56" s="15">
        <v>3568</v>
      </c>
      <c r="AO56" s="3"/>
    </row>
    <row r="57" spans="1:41" ht="15" customHeight="1">
      <c r="A57" s="6"/>
      <c r="B57" s="7">
        <v>3</v>
      </c>
      <c r="C57" s="31">
        <v>3554</v>
      </c>
      <c r="D57" s="32">
        <v>20</v>
      </c>
      <c r="E57" s="33">
        <v>123</v>
      </c>
      <c r="F57" s="33">
        <v>177</v>
      </c>
      <c r="G57" s="33">
        <v>46</v>
      </c>
      <c r="H57" s="33">
        <v>94</v>
      </c>
      <c r="I57" s="33">
        <v>9</v>
      </c>
      <c r="J57" s="33">
        <v>4</v>
      </c>
      <c r="K57" s="33">
        <v>44</v>
      </c>
      <c r="L57" s="33">
        <v>38</v>
      </c>
      <c r="M57" s="33">
        <v>422</v>
      </c>
      <c r="N57" s="33">
        <v>606</v>
      </c>
      <c r="O57" s="33">
        <v>44</v>
      </c>
      <c r="P57" s="33">
        <v>167</v>
      </c>
      <c r="Q57" s="33">
        <v>16</v>
      </c>
      <c r="R57" s="33">
        <v>3</v>
      </c>
      <c r="S57" s="33"/>
      <c r="T57" s="33">
        <v>10</v>
      </c>
      <c r="U57" s="33">
        <v>195</v>
      </c>
      <c r="V57" s="33">
        <v>32</v>
      </c>
      <c r="W57" s="33">
        <v>4</v>
      </c>
      <c r="X57" s="33">
        <v>4</v>
      </c>
      <c r="Y57" s="33">
        <v>2</v>
      </c>
      <c r="Z57" s="33">
        <v>27</v>
      </c>
      <c r="AA57" s="33">
        <v>62</v>
      </c>
      <c r="AB57" s="33">
        <v>5</v>
      </c>
      <c r="AC57" s="33">
        <v>20</v>
      </c>
      <c r="AD57" s="33">
        <v>144</v>
      </c>
      <c r="AE57" s="33">
        <v>497</v>
      </c>
      <c r="AF57" s="33">
        <v>49</v>
      </c>
      <c r="AG57" s="33">
        <v>108</v>
      </c>
      <c r="AH57" s="33">
        <v>38</v>
      </c>
      <c r="AI57" s="33">
        <v>6</v>
      </c>
      <c r="AJ57" s="33">
        <v>34</v>
      </c>
      <c r="AK57" s="33">
        <v>367</v>
      </c>
      <c r="AL57" s="15">
        <v>137</v>
      </c>
      <c r="AM57" s="19">
        <v>12</v>
      </c>
      <c r="AN57" s="15">
        <v>4550</v>
      </c>
      <c r="AO57" s="3"/>
    </row>
    <row r="58" spans="1:41" ht="15" customHeight="1">
      <c r="A58" s="6"/>
      <c r="B58" s="7">
        <v>2</v>
      </c>
      <c r="C58" s="31">
        <v>4243</v>
      </c>
      <c r="D58" s="32">
        <v>26</v>
      </c>
      <c r="E58" s="33">
        <v>230</v>
      </c>
      <c r="F58" s="33">
        <v>167</v>
      </c>
      <c r="G58" s="33">
        <v>10</v>
      </c>
      <c r="H58" s="33">
        <v>80</v>
      </c>
      <c r="I58" s="33">
        <v>7</v>
      </c>
      <c r="J58" s="33">
        <v>5</v>
      </c>
      <c r="K58" s="33">
        <v>83</v>
      </c>
      <c r="L58" s="33">
        <v>28</v>
      </c>
      <c r="M58" s="33">
        <v>736</v>
      </c>
      <c r="N58" s="33">
        <v>774</v>
      </c>
      <c r="O58" s="33">
        <v>58</v>
      </c>
      <c r="P58" s="33">
        <v>108</v>
      </c>
      <c r="Q58" s="33">
        <v>12</v>
      </c>
      <c r="R58" s="33">
        <v>1</v>
      </c>
      <c r="S58" s="33">
        <v>2</v>
      </c>
      <c r="T58" s="33">
        <v>15</v>
      </c>
      <c r="U58" s="33">
        <v>311</v>
      </c>
      <c r="V58" s="33">
        <v>50</v>
      </c>
      <c r="W58" s="33">
        <v>2</v>
      </c>
      <c r="X58" s="33">
        <v>3</v>
      </c>
      <c r="Y58" s="33">
        <v>3</v>
      </c>
      <c r="Z58" s="33">
        <v>43</v>
      </c>
      <c r="AA58" s="33">
        <v>41</v>
      </c>
      <c r="AB58" s="33">
        <v>9</v>
      </c>
      <c r="AC58" s="33">
        <v>19</v>
      </c>
      <c r="AD58" s="33">
        <v>130</v>
      </c>
      <c r="AE58" s="33">
        <v>249</v>
      </c>
      <c r="AF58" s="33">
        <v>33</v>
      </c>
      <c r="AG58" s="33">
        <v>93</v>
      </c>
      <c r="AH58" s="33">
        <v>37</v>
      </c>
      <c r="AI58" s="33">
        <v>5</v>
      </c>
      <c r="AJ58" s="33">
        <v>27</v>
      </c>
      <c r="AK58" s="33">
        <v>622</v>
      </c>
      <c r="AL58" s="15">
        <v>224</v>
      </c>
      <c r="AM58" s="19" t="s">
        <v>27</v>
      </c>
      <c r="AN58" s="15">
        <v>9</v>
      </c>
      <c r="AO58" s="3"/>
    </row>
    <row r="59" spans="1:41" ht="15" customHeight="1">
      <c r="A59" s="6"/>
      <c r="B59" s="7">
        <v>1</v>
      </c>
      <c r="C59" s="31">
        <v>4051</v>
      </c>
      <c r="D59" s="32">
        <v>41</v>
      </c>
      <c r="E59" s="33">
        <v>204</v>
      </c>
      <c r="F59" s="33">
        <v>342</v>
      </c>
      <c r="G59" s="33">
        <v>31</v>
      </c>
      <c r="H59" s="33">
        <v>139</v>
      </c>
      <c r="I59" s="33">
        <v>53</v>
      </c>
      <c r="J59" s="33">
        <v>8</v>
      </c>
      <c r="K59" s="33">
        <v>148</v>
      </c>
      <c r="L59" s="33">
        <v>81</v>
      </c>
      <c r="M59" s="33">
        <v>298</v>
      </c>
      <c r="N59" s="33">
        <v>307</v>
      </c>
      <c r="O59" s="33">
        <v>187</v>
      </c>
      <c r="P59" s="33">
        <v>150</v>
      </c>
      <c r="Q59" s="33">
        <v>24</v>
      </c>
      <c r="R59" s="33">
        <v>1</v>
      </c>
      <c r="S59" s="33">
        <v>4</v>
      </c>
      <c r="T59" s="33">
        <v>32</v>
      </c>
      <c r="U59" s="33">
        <v>210</v>
      </c>
      <c r="V59" s="33">
        <v>121</v>
      </c>
      <c r="W59" s="33">
        <v>2</v>
      </c>
      <c r="X59" s="33">
        <v>5</v>
      </c>
      <c r="Y59" s="33">
        <v>1</v>
      </c>
      <c r="Z59" s="33">
        <v>19</v>
      </c>
      <c r="AA59" s="33">
        <v>117</v>
      </c>
      <c r="AB59" s="33">
        <v>8</v>
      </c>
      <c r="AC59" s="33">
        <v>20</v>
      </c>
      <c r="AD59" s="33">
        <v>288</v>
      </c>
      <c r="AE59" s="33">
        <v>92</v>
      </c>
      <c r="AF59" s="33">
        <v>48</v>
      </c>
      <c r="AG59" s="33">
        <v>172</v>
      </c>
      <c r="AH59" s="33">
        <v>7</v>
      </c>
      <c r="AI59" s="33">
        <v>1</v>
      </c>
      <c r="AJ59" s="33">
        <v>10</v>
      </c>
      <c r="AK59" s="33">
        <v>623</v>
      </c>
      <c r="AL59" s="15">
        <v>257</v>
      </c>
      <c r="AM59" s="19" t="s">
        <v>26</v>
      </c>
      <c r="AN59" s="15">
        <v>431</v>
      </c>
      <c r="AO59" s="3"/>
    </row>
    <row r="60" spans="1:41" ht="15" customHeight="1">
      <c r="A60" s="6"/>
      <c r="B60" s="8" t="s">
        <v>31</v>
      </c>
      <c r="C60" s="31">
        <v>15606</v>
      </c>
      <c r="D60" s="32">
        <v>109</v>
      </c>
      <c r="E60" s="33">
        <v>747</v>
      </c>
      <c r="F60" s="33">
        <v>999</v>
      </c>
      <c r="G60" s="33">
        <v>167</v>
      </c>
      <c r="H60" s="33">
        <v>384</v>
      </c>
      <c r="I60" s="33">
        <v>103</v>
      </c>
      <c r="J60" s="33">
        <v>23</v>
      </c>
      <c r="K60" s="33">
        <v>345</v>
      </c>
      <c r="L60" s="33">
        <v>188</v>
      </c>
      <c r="M60" s="33">
        <v>1675</v>
      </c>
      <c r="N60" s="33">
        <v>1996</v>
      </c>
      <c r="O60" s="33">
        <v>355</v>
      </c>
      <c r="P60" s="33">
        <v>522</v>
      </c>
      <c r="Q60" s="33">
        <v>62</v>
      </c>
      <c r="R60" s="33">
        <v>6</v>
      </c>
      <c r="S60" s="33">
        <v>10</v>
      </c>
      <c r="T60" s="33">
        <v>70</v>
      </c>
      <c r="U60" s="33">
        <v>837</v>
      </c>
      <c r="V60" s="33">
        <v>231</v>
      </c>
      <c r="W60" s="33">
        <v>14</v>
      </c>
      <c r="X60" s="33">
        <v>21</v>
      </c>
      <c r="Y60" s="33">
        <v>12</v>
      </c>
      <c r="Z60" s="33">
        <v>116</v>
      </c>
      <c r="AA60" s="33">
        <v>270</v>
      </c>
      <c r="AB60" s="33">
        <v>42</v>
      </c>
      <c r="AC60" s="33">
        <v>90</v>
      </c>
      <c r="AD60" s="33">
        <v>845</v>
      </c>
      <c r="AE60" s="33">
        <v>1791</v>
      </c>
      <c r="AF60" s="33">
        <v>181</v>
      </c>
      <c r="AG60" s="33">
        <v>453</v>
      </c>
      <c r="AH60" s="33">
        <v>100</v>
      </c>
      <c r="AI60" s="33">
        <v>13</v>
      </c>
      <c r="AJ60" s="33">
        <v>90</v>
      </c>
      <c r="AK60" s="33">
        <v>2009</v>
      </c>
      <c r="AL60" s="15">
        <v>730</v>
      </c>
      <c r="AM60" s="19" t="s">
        <v>28</v>
      </c>
      <c r="AN60" s="15">
        <v>10106</v>
      </c>
      <c r="AO60" s="3"/>
    </row>
    <row r="61" spans="1:41" s="12" customFormat="1" ht="15" customHeight="1">
      <c r="A61" s="9" t="s">
        <v>32</v>
      </c>
      <c r="B61" s="10"/>
      <c r="C61" s="34">
        <v>2.5390875304370115</v>
      </c>
      <c r="D61" s="35">
        <v>2.256881</v>
      </c>
      <c r="E61" s="36">
        <v>2.51004</v>
      </c>
      <c r="F61" s="36">
        <v>2.612613</v>
      </c>
      <c r="G61" s="36">
        <v>3.353293</v>
      </c>
      <c r="H61" s="36">
        <v>2.333333</v>
      </c>
      <c r="I61" s="36">
        <v>2.398058</v>
      </c>
      <c r="J61" s="36">
        <v>2.478261</v>
      </c>
      <c r="K61" s="36">
        <v>2.13913</v>
      </c>
      <c r="L61" s="36">
        <v>2.271277</v>
      </c>
      <c r="M61" s="36">
        <v>2.359403</v>
      </c>
      <c r="N61" s="36">
        <v>2.487475</v>
      </c>
      <c r="O61" s="36">
        <v>2.008451</v>
      </c>
      <c r="P61" s="36">
        <v>2.471264</v>
      </c>
      <c r="Q61" s="36">
        <v>2.241935</v>
      </c>
      <c r="R61" s="36">
        <v>2.833333</v>
      </c>
      <c r="S61" s="36">
        <v>2.7</v>
      </c>
      <c r="T61" s="36">
        <v>2.085714</v>
      </c>
      <c r="U61" s="36">
        <v>2.305854</v>
      </c>
      <c r="V61" s="36">
        <v>1.904762</v>
      </c>
      <c r="W61" s="36">
        <v>3.285714</v>
      </c>
      <c r="X61" s="36">
        <v>3.095238</v>
      </c>
      <c r="Y61" s="36">
        <v>3.25</v>
      </c>
      <c r="Z61" s="36">
        <v>2.62069</v>
      </c>
      <c r="AA61" s="36">
        <v>2.214815</v>
      </c>
      <c r="AB61" s="36">
        <v>3.071429</v>
      </c>
      <c r="AC61" s="36">
        <v>2.844444</v>
      </c>
      <c r="AD61" s="36">
        <v>2.622485</v>
      </c>
      <c r="AE61" s="36">
        <v>3.546622</v>
      </c>
      <c r="AF61" s="36">
        <v>2.640884</v>
      </c>
      <c r="AG61" s="36">
        <v>2.267108</v>
      </c>
      <c r="AH61" s="36">
        <v>2.72</v>
      </c>
      <c r="AI61" s="36">
        <v>2.615385</v>
      </c>
      <c r="AJ61" s="36">
        <v>2.8</v>
      </c>
      <c r="AK61" s="36">
        <v>2.329019</v>
      </c>
      <c r="AL61" s="16">
        <v>2.19589</v>
      </c>
      <c r="AM61" s="20"/>
      <c r="AN61" s="16"/>
      <c r="AO61" s="11"/>
    </row>
    <row r="62" spans="1:41" ht="15" customHeight="1">
      <c r="A62" s="5" t="s">
        <v>63</v>
      </c>
      <c r="B62" s="5">
        <v>5</v>
      </c>
      <c r="C62" s="31">
        <v>193407</v>
      </c>
      <c r="D62" s="37">
        <v>962</v>
      </c>
      <c r="E62" s="38">
        <v>15243</v>
      </c>
      <c r="F62" s="38">
        <v>28847</v>
      </c>
      <c r="G62" s="38">
        <v>13987</v>
      </c>
      <c r="H62" s="38">
        <v>8251</v>
      </c>
      <c r="I62" s="38">
        <v>1993</v>
      </c>
      <c r="J62" s="38">
        <v>962</v>
      </c>
      <c r="K62" s="38">
        <v>3754</v>
      </c>
      <c r="L62" s="38">
        <v>2895</v>
      </c>
      <c r="M62" s="38">
        <v>9603</v>
      </c>
      <c r="N62" s="38">
        <v>14316</v>
      </c>
      <c r="O62" s="38">
        <v>2868</v>
      </c>
      <c r="P62" s="38">
        <v>7756</v>
      </c>
      <c r="Q62" s="38">
        <v>1342</v>
      </c>
      <c r="R62" s="38">
        <v>193</v>
      </c>
      <c r="S62" s="38">
        <v>771</v>
      </c>
      <c r="T62" s="38">
        <v>1138</v>
      </c>
      <c r="U62" s="38">
        <v>8383</v>
      </c>
      <c r="V62" s="38">
        <v>2358</v>
      </c>
      <c r="W62" s="38">
        <v>158</v>
      </c>
      <c r="X62" s="38">
        <v>547</v>
      </c>
      <c r="Y62" s="38">
        <v>619</v>
      </c>
      <c r="Z62" s="38">
        <v>1565</v>
      </c>
      <c r="AA62" s="38">
        <v>3838</v>
      </c>
      <c r="AB62" s="38">
        <v>2005</v>
      </c>
      <c r="AC62" s="38">
        <v>3538</v>
      </c>
      <c r="AD62" s="38">
        <v>13591</v>
      </c>
      <c r="AE62" s="38">
        <v>3156</v>
      </c>
      <c r="AF62" s="38">
        <v>377</v>
      </c>
      <c r="AG62" s="38">
        <v>7160</v>
      </c>
      <c r="AH62" s="38">
        <v>596</v>
      </c>
      <c r="AI62" s="38">
        <v>138</v>
      </c>
      <c r="AJ62" s="38">
        <v>758</v>
      </c>
      <c r="AK62" s="38">
        <v>24027</v>
      </c>
      <c r="AL62" s="14">
        <v>5712</v>
      </c>
      <c r="AM62" s="18" t="s">
        <v>25</v>
      </c>
      <c r="AN62" s="14">
        <v>113875</v>
      </c>
      <c r="AO62" s="3"/>
    </row>
    <row r="63" spans="1:41" ht="15" customHeight="1">
      <c r="A63" s="6"/>
      <c r="B63" s="7">
        <v>4</v>
      </c>
      <c r="C63" s="31">
        <v>303039</v>
      </c>
      <c r="D63" s="32">
        <v>2519</v>
      </c>
      <c r="E63" s="33">
        <v>16957</v>
      </c>
      <c r="F63" s="33">
        <v>27183</v>
      </c>
      <c r="G63" s="33">
        <v>6908</v>
      </c>
      <c r="H63" s="33">
        <v>9563</v>
      </c>
      <c r="I63" s="33">
        <v>1977</v>
      </c>
      <c r="J63" s="33">
        <v>575</v>
      </c>
      <c r="K63" s="33">
        <v>7307</v>
      </c>
      <c r="L63" s="33">
        <v>5480</v>
      </c>
      <c r="M63" s="33">
        <v>28775</v>
      </c>
      <c r="N63" s="33">
        <v>42284</v>
      </c>
      <c r="O63" s="33">
        <v>6910</v>
      </c>
      <c r="P63" s="33">
        <v>13069</v>
      </c>
      <c r="Q63" s="33">
        <v>1944</v>
      </c>
      <c r="R63" s="33">
        <v>252</v>
      </c>
      <c r="S63" s="33">
        <v>757</v>
      </c>
      <c r="T63" s="33">
        <v>1620</v>
      </c>
      <c r="U63" s="33">
        <v>18221</v>
      </c>
      <c r="V63" s="33">
        <v>2817</v>
      </c>
      <c r="W63" s="33">
        <v>122</v>
      </c>
      <c r="X63" s="33">
        <v>499</v>
      </c>
      <c r="Y63" s="33">
        <v>605</v>
      </c>
      <c r="Z63" s="33">
        <v>1612</v>
      </c>
      <c r="AA63" s="33">
        <v>5965</v>
      </c>
      <c r="AB63" s="33">
        <v>1488</v>
      </c>
      <c r="AC63" s="33">
        <v>3768</v>
      </c>
      <c r="AD63" s="33">
        <v>19352</v>
      </c>
      <c r="AE63" s="33">
        <v>5161</v>
      </c>
      <c r="AF63" s="33">
        <v>484</v>
      </c>
      <c r="AG63" s="33">
        <v>13276</v>
      </c>
      <c r="AH63" s="33">
        <v>1435</v>
      </c>
      <c r="AI63" s="33">
        <v>227</v>
      </c>
      <c r="AJ63" s="33">
        <v>1427</v>
      </c>
      <c r="AK63" s="33">
        <v>43998</v>
      </c>
      <c r="AL63" s="15">
        <v>8502</v>
      </c>
      <c r="AM63" s="19">
        <v>11</v>
      </c>
      <c r="AN63" s="15">
        <v>309132</v>
      </c>
      <c r="AO63" s="3"/>
    </row>
    <row r="64" spans="1:41" ht="15" customHeight="1">
      <c r="A64" s="6"/>
      <c r="B64" s="7">
        <v>3</v>
      </c>
      <c r="C64" s="31">
        <v>387571</v>
      </c>
      <c r="D64" s="32">
        <v>2759</v>
      </c>
      <c r="E64" s="33">
        <v>17743</v>
      </c>
      <c r="F64" s="33">
        <v>24164</v>
      </c>
      <c r="G64" s="33">
        <v>7070</v>
      </c>
      <c r="H64" s="33">
        <v>12125</v>
      </c>
      <c r="I64" s="33">
        <v>1254</v>
      </c>
      <c r="J64" s="33">
        <v>480</v>
      </c>
      <c r="K64" s="33">
        <v>5506</v>
      </c>
      <c r="L64" s="33">
        <v>3807</v>
      </c>
      <c r="M64" s="33">
        <v>52365</v>
      </c>
      <c r="N64" s="33">
        <v>67082</v>
      </c>
      <c r="O64" s="33">
        <v>5892</v>
      </c>
      <c r="P64" s="33">
        <v>23352</v>
      </c>
      <c r="Q64" s="33">
        <v>3444</v>
      </c>
      <c r="R64" s="33">
        <v>327</v>
      </c>
      <c r="S64" s="33">
        <v>966</v>
      </c>
      <c r="T64" s="33">
        <v>1854</v>
      </c>
      <c r="U64" s="33">
        <v>28538</v>
      </c>
      <c r="V64" s="33">
        <v>2980</v>
      </c>
      <c r="W64" s="33">
        <v>228</v>
      </c>
      <c r="X64" s="33">
        <v>614</v>
      </c>
      <c r="Y64" s="33">
        <v>988</v>
      </c>
      <c r="Z64" s="33">
        <v>2348</v>
      </c>
      <c r="AA64" s="33">
        <v>9535</v>
      </c>
      <c r="AB64" s="33">
        <v>747</v>
      </c>
      <c r="AC64" s="33">
        <v>3220</v>
      </c>
      <c r="AD64" s="33">
        <v>13575</v>
      </c>
      <c r="AE64" s="33">
        <v>9669</v>
      </c>
      <c r="AF64" s="33">
        <v>472</v>
      </c>
      <c r="AG64" s="33">
        <v>15283</v>
      </c>
      <c r="AH64" s="33">
        <v>3119</v>
      </c>
      <c r="AI64" s="33">
        <v>494</v>
      </c>
      <c r="AJ64" s="33">
        <v>2964</v>
      </c>
      <c r="AK64" s="33">
        <v>48687</v>
      </c>
      <c r="AL64" s="15">
        <v>13920</v>
      </c>
      <c r="AM64" s="19">
        <v>12</v>
      </c>
      <c r="AN64" s="15">
        <v>366363</v>
      </c>
      <c r="AO64" s="3"/>
    </row>
    <row r="65" spans="1:41" ht="15" customHeight="1">
      <c r="A65" s="6"/>
      <c r="B65" s="7">
        <v>2</v>
      </c>
      <c r="C65" s="31">
        <v>320377</v>
      </c>
      <c r="D65" s="32">
        <v>1914</v>
      </c>
      <c r="E65" s="33">
        <v>18364</v>
      </c>
      <c r="F65" s="33">
        <v>19434</v>
      </c>
      <c r="G65" s="33">
        <v>2241</v>
      </c>
      <c r="H65" s="33">
        <v>9494</v>
      </c>
      <c r="I65" s="33">
        <v>656</v>
      </c>
      <c r="J65" s="33">
        <v>256</v>
      </c>
      <c r="K65" s="33">
        <v>6273</v>
      </c>
      <c r="L65" s="33">
        <v>3062</v>
      </c>
      <c r="M65" s="33">
        <v>54812</v>
      </c>
      <c r="N65" s="33">
        <v>47889</v>
      </c>
      <c r="O65" s="33">
        <v>5158</v>
      </c>
      <c r="P65" s="33">
        <v>10220</v>
      </c>
      <c r="Q65" s="33">
        <v>2847</v>
      </c>
      <c r="R65" s="33">
        <v>194</v>
      </c>
      <c r="S65" s="33">
        <v>736</v>
      </c>
      <c r="T65" s="33">
        <v>1984</v>
      </c>
      <c r="U65" s="33">
        <v>26385</v>
      </c>
      <c r="V65" s="33">
        <v>2066</v>
      </c>
      <c r="W65" s="33">
        <v>240</v>
      </c>
      <c r="X65" s="33">
        <v>361</v>
      </c>
      <c r="Y65" s="33">
        <v>576</v>
      </c>
      <c r="Z65" s="33">
        <v>1792</v>
      </c>
      <c r="AA65" s="33">
        <v>4431</v>
      </c>
      <c r="AB65" s="33">
        <v>999</v>
      </c>
      <c r="AC65" s="33">
        <v>2244</v>
      </c>
      <c r="AD65" s="33">
        <v>8015</v>
      </c>
      <c r="AE65" s="33">
        <v>7967</v>
      </c>
      <c r="AF65" s="33">
        <v>193</v>
      </c>
      <c r="AG65" s="33">
        <v>10386</v>
      </c>
      <c r="AH65" s="33">
        <v>2179</v>
      </c>
      <c r="AI65" s="33">
        <v>353</v>
      </c>
      <c r="AJ65" s="33">
        <v>2068</v>
      </c>
      <c r="AK65" s="33">
        <v>52516</v>
      </c>
      <c r="AL65" s="15">
        <v>12072</v>
      </c>
      <c r="AM65" s="19" t="s">
        <v>27</v>
      </c>
      <c r="AN65" s="15">
        <v>163</v>
      </c>
      <c r="AO65" s="3"/>
    </row>
    <row r="66" spans="1:41" ht="15" customHeight="1">
      <c r="A66" s="6"/>
      <c r="B66" s="7">
        <v>1</v>
      </c>
      <c r="C66" s="31">
        <v>184542</v>
      </c>
      <c r="D66" s="32">
        <v>1931</v>
      </c>
      <c r="E66" s="33">
        <v>8917</v>
      </c>
      <c r="F66" s="33">
        <v>24562</v>
      </c>
      <c r="G66" s="33">
        <v>3985</v>
      </c>
      <c r="H66" s="33">
        <v>11234</v>
      </c>
      <c r="I66" s="33">
        <v>2360</v>
      </c>
      <c r="J66" s="33">
        <v>578</v>
      </c>
      <c r="K66" s="33">
        <v>5743</v>
      </c>
      <c r="L66" s="33">
        <v>3165</v>
      </c>
      <c r="M66" s="33">
        <v>10932</v>
      </c>
      <c r="N66" s="33">
        <v>6921</v>
      </c>
      <c r="O66" s="33">
        <v>7254</v>
      </c>
      <c r="P66" s="33">
        <v>6674</v>
      </c>
      <c r="Q66" s="33">
        <v>2904</v>
      </c>
      <c r="R66" s="33">
        <v>222</v>
      </c>
      <c r="S66" s="33">
        <v>472</v>
      </c>
      <c r="T66" s="33">
        <v>1464</v>
      </c>
      <c r="U66" s="33">
        <v>8058</v>
      </c>
      <c r="V66" s="33">
        <v>2371</v>
      </c>
      <c r="W66" s="33">
        <v>344</v>
      </c>
      <c r="X66" s="33">
        <v>489</v>
      </c>
      <c r="Y66" s="33">
        <v>721</v>
      </c>
      <c r="Z66" s="33">
        <v>597</v>
      </c>
      <c r="AA66" s="33">
        <v>6316</v>
      </c>
      <c r="AB66" s="33">
        <v>738</v>
      </c>
      <c r="AC66" s="33">
        <v>1837</v>
      </c>
      <c r="AD66" s="33">
        <v>9728</v>
      </c>
      <c r="AE66" s="33">
        <v>5132</v>
      </c>
      <c r="AF66" s="33">
        <v>311</v>
      </c>
      <c r="AG66" s="33">
        <v>9736</v>
      </c>
      <c r="AH66" s="33">
        <v>389</v>
      </c>
      <c r="AI66" s="33">
        <v>67</v>
      </c>
      <c r="AJ66" s="33">
        <v>317</v>
      </c>
      <c r="AK66" s="33">
        <v>29613</v>
      </c>
      <c r="AL66" s="15">
        <v>8460</v>
      </c>
      <c r="AM66" s="19" t="s">
        <v>26</v>
      </c>
      <c r="AN66" s="15">
        <v>26768</v>
      </c>
      <c r="AO66" s="3"/>
    </row>
    <row r="67" spans="1:41" ht="15" customHeight="1">
      <c r="A67" s="6"/>
      <c r="B67" s="8" t="s">
        <v>31</v>
      </c>
      <c r="C67" s="31">
        <v>1388936</v>
      </c>
      <c r="D67" s="32">
        <v>10085</v>
      </c>
      <c r="E67" s="33">
        <v>77224</v>
      </c>
      <c r="F67" s="33">
        <v>124190</v>
      </c>
      <c r="G67" s="33">
        <v>34191</v>
      </c>
      <c r="H67" s="33">
        <v>50667</v>
      </c>
      <c r="I67" s="33">
        <v>8240</v>
      </c>
      <c r="J67" s="33">
        <v>2851</v>
      </c>
      <c r="K67" s="33">
        <v>28583</v>
      </c>
      <c r="L67" s="33">
        <v>18409</v>
      </c>
      <c r="M67" s="33">
        <v>156487</v>
      </c>
      <c r="N67" s="33">
        <v>178492</v>
      </c>
      <c r="O67" s="33">
        <v>28082</v>
      </c>
      <c r="P67" s="33">
        <v>61071</v>
      </c>
      <c r="Q67" s="33">
        <v>12481</v>
      </c>
      <c r="R67" s="33">
        <v>1188</v>
      </c>
      <c r="S67" s="33">
        <v>3702</v>
      </c>
      <c r="T67" s="33">
        <v>8060</v>
      </c>
      <c r="U67" s="33">
        <v>89585</v>
      </c>
      <c r="V67" s="33">
        <v>12592</v>
      </c>
      <c r="W67" s="33">
        <v>1092</v>
      </c>
      <c r="X67" s="33">
        <v>2510</v>
      </c>
      <c r="Y67" s="33">
        <v>3509</v>
      </c>
      <c r="Z67" s="33">
        <v>7914</v>
      </c>
      <c r="AA67" s="33">
        <v>30085</v>
      </c>
      <c r="AB67" s="33">
        <v>5977</v>
      </c>
      <c r="AC67" s="33">
        <v>14607</v>
      </c>
      <c r="AD67" s="33">
        <v>64261</v>
      </c>
      <c r="AE67" s="33">
        <v>31085</v>
      </c>
      <c r="AF67" s="33">
        <v>1837</v>
      </c>
      <c r="AG67" s="33">
        <v>55841</v>
      </c>
      <c r="AH67" s="33">
        <v>7718</v>
      </c>
      <c r="AI67" s="33">
        <v>1279</v>
      </c>
      <c r="AJ67" s="33">
        <v>7534</v>
      </c>
      <c r="AK67" s="33">
        <v>198841</v>
      </c>
      <c r="AL67" s="15">
        <v>48666</v>
      </c>
      <c r="AM67" s="19" t="s">
        <v>28</v>
      </c>
      <c r="AN67" s="15">
        <v>816301</v>
      </c>
      <c r="AO67" s="3"/>
    </row>
    <row r="68" spans="1:41" s="12" customFormat="1" ht="15" customHeight="1">
      <c r="A68" s="9" t="s">
        <v>32</v>
      </c>
      <c r="B68" s="10"/>
      <c r="C68" s="34">
        <v>3.000282230426744</v>
      </c>
      <c r="D68" s="35">
        <v>2.867824</v>
      </c>
      <c r="E68" s="36">
        <v>3.145615</v>
      </c>
      <c r="F68" s="36">
        <v>3.131403</v>
      </c>
      <c r="G68" s="36">
        <v>3.721564</v>
      </c>
      <c r="H68" s="36">
        <v>2.883613</v>
      </c>
      <c r="I68" s="36">
        <v>3.071238</v>
      </c>
      <c r="J68" s="36">
        <v>3.38127</v>
      </c>
      <c r="K68" s="36">
        <v>2.897002</v>
      </c>
      <c r="L68" s="36">
        <v>3.102015</v>
      </c>
      <c r="M68" s="36">
        <v>2.81663</v>
      </c>
      <c r="N68" s="36">
        <v>3.051459</v>
      </c>
      <c r="O68" s="36">
        <v>2.750018</v>
      </c>
      <c r="P68" s="36">
        <v>3.082085</v>
      </c>
      <c r="Q68" s="36">
        <v>2.67735</v>
      </c>
      <c r="R68" s="36">
        <v>3</v>
      </c>
      <c r="S68" s="36">
        <v>3.167207</v>
      </c>
      <c r="T68" s="36">
        <v>2.873945</v>
      </c>
      <c r="U68" s="36">
        <v>2.916124</v>
      </c>
      <c r="V68" s="36">
        <v>3.057576</v>
      </c>
      <c r="W68" s="36">
        <v>2.551282</v>
      </c>
      <c r="X68" s="36">
        <v>3.101195</v>
      </c>
      <c r="Y68" s="36">
        <v>2.950128</v>
      </c>
      <c r="Z68" s="36">
        <v>3.221885</v>
      </c>
      <c r="AA68" s="36">
        <v>2.886256</v>
      </c>
      <c r="AB68" s="36">
        <v>3.505772</v>
      </c>
      <c r="AC68" s="36">
        <v>3.337236</v>
      </c>
      <c r="AD68" s="36">
        <v>3.29665</v>
      </c>
      <c r="AE68" s="36">
        <v>2.782596</v>
      </c>
      <c r="AF68" s="36">
        <v>3.230267</v>
      </c>
      <c r="AG68" s="36">
        <v>2.959492</v>
      </c>
      <c r="AH68" s="36">
        <v>2.957243</v>
      </c>
      <c r="AI68" s="36">
        <v>3.01251</v>
      </c>
      <c r="AJ68" s="36">
        <v>3.031988</v>
      </c>
      <c r="AK68" s="36">
        <v>2.900976</v>
      </c>
      <c r="AL68" s="16">
        <v>2.81371</v>
      </c>
      <c r="AM68" s="20"/>
      <c r="AN68" s="16"/>
      <c r="AO68" s="11"/>
    </row>
    <row r="69" spans="1:41" ht="15" customHeight="1">
      <c r="A69" s="5" t="s">
        <v>36</v>
      </c>
      <c r="B69" s="5">
        <v>5</v>
      </c>
      <c r="C69" s="31">
        <v>307525</v>
      </c>
      <c r="D69" s="37">
        <v>1451</v>
      </c>
      <c r="E69" s="38">
        <v>24784</v>
      </c>
      <c r="F69" s="38">
        <v>41854</v>
      </c>
      <c r="G69" s="38">
        <v>23833</v>
      </c>
      <c r="H69" s="38">
        <v>13960</v>
      </c>
      <c r="I69" s="38">
        <v>3060</v>
      </c>
      <c r="J69" s="38">
        <v>1608</v>
      </c>
      <c r="K69" s="38">
        <v>6171</v>
      </c>
      <c r="L69" s="38">
        <v>4752</v>
      </c>
      <c r="M69" s="38">
        <v>13614</v>
      </c>
      <c r="N69" s="38">
        <v>19413</v>
      </c>
      <c r="O69" s="38">
        <v>4121</v>
      </c>
      <c r="P69" s="38">
        <v>10667</v>
      </c>
      <c r="Q69" s="38">
        <v>1982</v>
      </c>
      <c r="R69" s="38">
        <v>288</v>
      </c>
      <c r="S69" s="38">
        <v>953</v>
      </c>
      <c r="T69" s="38">
        <v>1569</v>
      </c>
      <c r="U69" s="38">
        <v>11512</v>
      </c>
      <c r="V69" s="38">
        <v>3408</v>
      </c>
      <c r="W69" s="38">
        <v>228</v>
      </c>
      <c r="X69" s="38">
        <v>736</v>
      </c>
      <c r="Y69" s="38">
        <v>864</v>
      </c>
      <c r="Z69" s="38">
        <v>2205</v>
      </c>
      <c r="AA69" s="38">
        <v>6008</v>
      </c>
      <c r="AB69" s="38">
        <v>3459</v>
      </c>
      <c r="AC69" s="38">
        <v>5703</v>
      </c>
      <c r="AD69" s="38">
        <v>19182</v>
      </c>
      <c r="AE69" s="38">
        <v>23098</v>
      </c>
      <c r="AF69" s="38">
        <v>1459</v>
      </c>
      <c r="AG69" s="38">
        <v>10881</v>
      </c>
      <c r="AH69" s="38">
        <v>868</v>
      </c>
      <c r="AI69" s="38">
        <v>199</v>
      </c>
      <c r="AJ69" s="38">
        <v>1285</v>
      </c>
      <c r="AK69" s="38">
        <v>33775</v>
      </c>
      <c r="AL69" s="14">
        <v>8575</v>
      </c>
      <c r="AM69" s="18" t="s">
        <v>25</v>
      </c>
      <c r="AN69" s="14">
        <v>196827</v>
      </c>
      <c r="AO69" s="3"/>
    </row>
    <row r="70" spans="1:41" ht="15" customHeight="1">
      <c r="A70" s="6"/>
      <c r="B70" s="7">
        <v>4</v>
      </c>
      <c r="C70" s="31">
        <v>455089</v>
      </c>
      <c r="D70" s="32">
        <v>3920</v>
      </c>
      <c r="E70" s="33">
        <v>26078</v>
      </c>
      <c r="F70" s="33">
        <v>39088</v>
      </c>
      <c r="G70" s="33">
        <v>11304</v>
      </c>
      <c r="H70" s="33">
        <v>15414</v>
      </c>
      <c r="I70" s="33">
        <v>3130</v>
      </c>
      <c r="J70" s="33">
        <v>937</v>
      </c>
      <c r="K70" s="33">
        <v>11626</v>
      </c>
      <c r="L70" s="33">
        <v>8488</v>
      </c>
      <c r="M70" s="33">
        <v>40024</v>
      </c>
      <c r="N70" s="33">
        <v>57189</v>
      </c>
      <c r="O70" s="33">
        <v>9687</v>
      </c>
      <c r="P70" s="33">
        <v>18126</v>
      </c>
      <c r="Q70" s="33">
        <v>3004</v>
      </c>
      <c r="R70" s="33">
        <v>394</v>
      </c>
      <c r="S70" s="33">
        <v>947</v>
      </c>
      <c r="T70" s="33">
        <v>2252</v>
      </c>
      <c r="U70" s="33">
        <v>25339</v>
      </c>
      <c r="V70" s="33">
        <v>4009</v>
      </c>
      <c r="W70" s="33">
        <v>203</v>
      </c>
      <c r="X70" s="33">
        <v>659</v>
      </c>
      <c r="Y70" s="33">
        <v>845</v>
      </c>
      <c r="Z70" s="33">
        <v>2178</v>
      </c>
      <c r="AA70" s="33">
        <v>8928</v>
      </c>
      <c r="AB70" s="33">
        <v>2439</v>
      </c>
      <c r="AC70" s="33">
        <v>5870</v>
      </c>
      <c r="AD70" s="33">
        <v>27587</v>
      </c>
      <c r="AE70" s="33">
        <v>24649</v>
      </c>
      <c r="AF70" s="33">
        <v>2837</v>
      </c>
      <c r="AG70" s="33">
        <v>19225</v>
      </c>
      <c r="AH70" s="33">
        <v>2044</v>
      </c>
      <c r="AI70" s="33">
        <v>330</v>
      </c>
      <c r="AJ70" s="33">
        <v>2283</v>
      </c>
      <c r="AK70" s="33">
        <v>61401</v>
      </c>
      <c r="AL70" s="15">
        <v>12655</v>
      </c>
      <c r="AM70" s="19">
        <v>11</v>
      </c>
      <c r="AN70" s="15">
        <v>489050</v>
      </c>
      <c r="AO70" s="3"/>
    </row>
    <row r="71" spans="1:41" ht="15" customHeight="1">
      <c r="A71" s="6"/>
      <c r="B71" s="7">
        <v>3</v>
      </c>
      <c r="C71" s="31">
        <v>582907</v>
      </c>
      <c r="D71" s="32">
        <v>4539</v>
      </c>
      <c r="E71" s="33">
        <v>27328</v>
      </c>
      <c r="F71" s="33">
        <v>35556</v>
      </c>
      <c r="G71" s="33">
        <v>11335</v>
      </c>
      <c r="H71" s="33">
        <v>18877</v>
      </c>
      <c r="I71" s="33">
        <v>2037</v>
      </c>
      <c r="J71" s="33">
        <v>807</v>
      </c>
      <c r="K71" s="33">
        <v>8801</v>
      </c>
      <c r="L71" s="33">
        <v>5956</v>
      </c>
      <c r="M71" s="33">
        <v>74851</v>
      </c>
      <c r="N71" s="33">
        <v>94331</v>
      </c>
      <c r="O71" s="33">
        <v>8523</v>
      </c>
      <c r="P71" s="33">
        <v>33062</v>
      </c>
      <c r="Q71" s="33">
        <v>5399</v>
      </c>
      <c r="R71" s="33">
        <v>489</v>
      </c>
      <c r="S71" s="33">
        <v>1189</v>
      </c>
      <c r="T71" s="33">
        <v>2685</v>
      </c>
      <c r="U71" s="33">
        <v>41846</v>
      </c>
      <c r="V71" s="33">
        <v>4468</v>
      </c>
      <c r="W71" s="33">
        <v>346</v>
      </c>
      <c r="X71" s="33">
        <v>800</v>
      </c>
      <c r="Y71" s="33">
        <v>1333</v>
      </c>
      <c r="Z71" s="33">
        <v>3322</v>
      </c>
      <c r="AA71" s="33">
        <v>14424</v>
      </c>
      <c r="AB71" s="33">
        <v>1268</v>
      </c>
      <c r="AC71" s="33">
        <v>5073</v>
      </c>
      <c r="AD71" s="33">
        <v>20175</v>
      </c>
      <c r="AE71" s="33">
        <v>28172</v>
      </c>
      <c r="AF71" s="33">
        <v>4107</v>
      </c>
      <c r="AG71" s="33">
        <v>22062</v>
      </c>
      <c r="AH71" s="33">
        <v>4574</v>
      </c>
      <c r="AI71" s="33">
        <v>797</v>
      </c>
      <c r="AJ71" s="33">
        <v>4587</v>
      </c>
      <c r="AK71" s="33">
        <v>68614</v>
      </c>
      <c r="AL71" s="15">
        <v>21174</v>
      </c>
      <c r="AM71" s="19">
        <v>12</v>
      </c>
      <c r="AN71" s="15">
        <v>561114</v>
      </c>
      <c r="AO71" s="3"/>
    </row>
    <row r="72" spans="1:41" ht="15" customHeight="1">
      <c r="A72" s="6"/>
      <c r="B72" s="7">
        <v>2</v>
      </c>
      <c r="C72" s="31">
        <v>524391</v>
      </c>
      <c r="D72" s="32">
        <v>3416</v>
      </c>
      <c r="E72" s="33">
        <v>30165</v>
      </c>
      <c r="F72" s="33">
        <v>29636</v>
      </c>
      <c r="G72" s="33">
        <v>3707</v>
      </c>
      <c r="H72" s="33">
        <v>15006</v>
      </c>
      <c r="I72" s="33">
        <v>1083</v>
      </c>
      <c r="J72" s="33">
        <v>429</v>
      </c>
      <c r="K72" s="33">
        <v>10675</v>
      </c>
      <c r="L72" s="33">
        <v>4995</v>
      </c>
      <c r="M72" s="33">
        <v>92601</v>
      </c>
      <c r="N72" s="33">
        <v>82123</v>
      </c>
      <c r="O72" s="33">
        <v>7754</v>
      </c>
      <c r="P72" s="33">
        <v>15588</v>
      </c>
      <c r="Q72" s="33">
        <v>4442</v>
      </c>
      <c r="R72" s="33">
        <v>304</v>
      </c>
      <c r="S72" s="33">
        <v>932</v>
      </c>
      <c r="T72" s="33">
        <v>3048</v>
      </c>
      <c r="U72" s="33">
        <v>43928</v>
      </c>
      <c r="V72" s="33">
        <v>3308</v>
      </c>
      <c r="W72" s="33">
        <v>327</v>
      </c>
      <c r="X72" s="33">
        <v>467</v>
      </c>
      <c r="Y72" s="33">
        <v>804</v>
      </c>
      <c r="Z72" s="33">
        <v>2769</v>
      </c>
      <c r="AA72" s="33">
        <v>7139</v>
      </c>
      <c r="AB72" s="33">
        <v>1719</v>
      </c>
      <c r="AC72" s="33">
        <v>3730</v>
      </c>
      <c r="AD72" s="33">
        <v>12506</v>
      </c>
      <c r="AE72" s="33">
        <v>15503</v>
      </c>
      <c r="AF72" s="33">
        <v>2154</v>
      </c>
      <c r="AG72" s="33">
        <v>15908</v>
      </c>
      <c r="AH72" s="33">
        <v>3324</v>
      </c>
      <c r="AI72" s="33">
        <v>543</v>
      </c>
      <c r="AJ72" s="33">
        <v>3377</v>
      </c>
      <c r="AK72" s="33">
        <v>80551</v>
      </c>
      <c r="AL72" s="15">
        <v>20430</v>
      </c>
      <c r="AM72" s="19" t="s">
        <v>27</v>
      </c>
      <c r="AN72" s="15">
        <v>2389</v>
      </c>
      <c r="AO72" s="3"/>
    </row>
    <row r="73" spans="1:41" ht="15" customHeight="1">
      <c r="A73" s="6"/>
      <c r="B73" s="7">
        <v>1</v>
      </c>
      <c r="C73" s="31">
        <v>396126</v>
      </c>
      <c r="D73" s="32">
        <v>4185</v>
      </c>
      <c r="E73" s="33">
        <v>20341</v>
      </c>
      <c r="F73" s="33">
        <v>44820</v>
      </c>
      <c r="G73" s="33">
        <v>7140</v>
      </c>
      <c r="H73" s="33">
        <v>21072</v>
      </c>
      <c r="I73" s="33">
        <v>4798</v>
      </c>
      <c r="J73" s="33">
        <v>956</v>
      </c>
      <c r="K73" s="33">
        <v>13090</v>
      </c>
      <c r="L73" s="33">
        <v>6676</v>
      </c>
      <c r="M73" s="33">
        <v>31496</v>
      </c>
      <c r="N73" s="33">
        <v>22397</v>
      </c>
      <c r="O73" s="33">
        <v>14231</v>
      </c>
      <c r="P73" s="33">
        <v>12231</v>
      </c>
      <c r="Q73" s="33">
        <v>4959</v>
      </c>
      <c r="R73" s="33">
        <v>383</v>
      </c>
      <c r="S73" s="33">
        <v>664</v>
      </c>
      <c r="T73" s="33">
        <v>2778</v>
      </c>
      <c r="U73" s="33">
        <v>20780</v>
      </c>
      <c r="V73" s="33">
        <v>5343</v>
      </c>
      <c r="W73" s="33">
        <v>439</v>
      </c>
      <c r="X73" s="33">
        <v>661</v>
      </c>
      <c r="Y73" s="33">
        <v>989</v>
      </c>
      <c r="Z73" s="33">
        <v>1137</v>
      </c>
      <c r="AA73" s="33">
        <v>12685</v>
      </c>
      <c r="AB73" s="33">
        <v>1295</v>
      </c>
      <c r="AC73" s="33">
        <v>3497</v>
      </c>
      <c r="AD73" s="33">
        <v>19646</v>
      </c>
      <c r="AE73" s="33">
        <v>9027</v>
      </c>
      <c r="AF73" s="33">
        <v>3289</v>
      </c>
      <c r="AG73" s="33">
        <v>18806</v>
      </c>
      <c r="AH73" s="33">
        <v>690</v>
      </c>
      <c r="AI73" s="33">
        <v>109</v>
      </c>
      <c r="AJ73" s="33">
        <v>645</v>
      </c>
      <c r="AK73" s="33">
        <v>64216</v>
      </c>
      <c r="AL73" s="15">
        <v>20655</v>
      </c>
      <c r="AM73" s="19" t="s">
        <v>26</v>
      </c>
      <c r="AN73" s="15">
        <v>63143</v>
      </c>
      <c r="AO73" s="3"/>
    </row>
    <row r="74" spans="1:41" ht="15" customHeight="1">
      <c r="A74" s="6"/>
      <c r="B74" s="8" t="s">
        <v>31</v>
      </c>
      <c r="C74" s="31">
        <v>2266038</v>
      </c>
      <c r="D74" s="32">
        <v>17511</v>
      </c>
      <c r="E74" s="33">
        <v>128696</v>
      </c>
      <c r="F74" s="33">
        <v>190954</v>
      </c>
      <c r="G74" s="33">
        <v>57319</v>
      </c>
      <c r="H74" s="33">
        <v>84329</v>
      </c>
      <c r="I74" s="33">
        <v>14108</v>
      </c>
      <c r="J74" s="33">
        <v>4737</v>
      </c>
      <c r="K74" s="33">
        <v>50363</v>
      </c>
      <c r="L74" s="33">
        <v>30867</v>
      </c>
      <c r="M74" s="33">
        <v>252586</v>
      </c>
      <c r="N74" s="33">
        <v>275453</v>
      </c>
      <c r="O74" s="33">
        <v>44316</v>
      </c>
      <c r="P74" s="33">
        <v>89674</v>
      </c>
      <c r="Q74" s="33">
        <v>19786</v>
      </c>
      <c r="R74" s="33">
        <v>1858</v>
      </c>
      <c r="S74" s="33">
        <v>4685</v>
      </c>
      <c r="T74" s="33">
        <v>12332</v>
      </c>
      <c r="U74" s="33">
        <v>143405</v>
      </c>
      <c r="V74" s="33">
        <v>20536</v>
      </c>
      <c r="W74" s="33">
        <v>1543</v>
      </c>
      <c r="X74" s="33">
        <v>3323</v>
      </c>
      <c r="Y74" s="33">
        <v>4835</v>
      </c>
      <c r="Z74" s="33">
        <v>11611</v>
      </c>
      <c r="AA74" s="33">
        <v>49184</v>
      </c>
      <c r="AB74" s="33">
        <v>10180</v>
      </c>
      <c r="AC74" s="33">
        <v>23873</v>
      </c>
      <c r="AD74" s="33">
        <v>99096</v>
      </c>
      <c r="AE74" s="33">
        <v>100449</v>
      </c>
      <c r="AF74" s="33">
        <v>13846</v>
      </c>
      <c r="AG74" s="33">
        <v>86882</v>
      </c>
      <c r="AH74" s="33">
        <v>11500</v>
      </c>
      <c r="AI74" s="33">
        <v>1978</v>
      </c>
      <c r="AJ74" s="33">
        <v>12177</v>
      </c>
      <c r="AK74" s="33">
        <v>308557</v>
      </c>
      <c r="AL74" s="15">
        <v>83489</v>
      </c>
      <c r="AM74" s="19" t="s">
        <v>28</v>
      </c>
      <c r="AN74" s="15">
        <v>1312523</v>
      </c>
      <c r="AO74" s="3"/>
    </row>
    <row r="75" spans="1:41" s="12" customFormat="1" ht="15" customHeight="1">
      <c r="A75" s="22" t="s">
        <v>32</v>
      </c>
      <c r="B75" s="23"/>
      <c r="C75" s="34">
        <v>2.8912180643043057</v>
      </c>
      <c r="D75" s="39">
        <v>2.716521</v>
      </c>
      <c r="E75" s="40">
        <v>3.037289</v>
      </c>
      <c r="F75" s="40">
        <v>3.018434</v>
      </c>
      <c r="G75" s="40">
        <v>3.714999</v>
      </c>
      <c r="H75" s="40">
        <v>2.836165</v>
      </c>
      <c r="I75" s="40">
        <v>2.89871</v>
      </c>
      <c r="J75" s="40">
        <v>3.382521</v>
      </c>
      <c r="K75" s="40">
        <v>2.744118</v>
      </c>
      <c r="L75" s="40">
        <v>2.988499</v>
      </c>
      <c r="M75" s="40">
        <v>2.650254</v>
      </c>
      <c r="N75" s="40">
        <v>2.887814</v>
      </c>
      <c r="O75" s="40">
        <v>2.58735</v>
      </c>
      <c r="P75" s="40">
        <v>2.993421</v>
      </c>
      <c r="Q75" s="40">
        <v>2.626403</v>
      </c>
      <c r="R75" s="40">
        <v>2.946179</v>
      </c>
      <c r="S75" s="40">
        <v>3.126574</v>
      </c>
      <c r="T75" s="40">
        <v>2.739377</v>
      </c>
      <c r="U75" s="40">
        <v>2.741118</v>
      </c>
      <c r="V75" s="40">
        <v>2.845686</v>
      </c>
      <c r="W75" s="40">
        <v>2.646144</v>
      </c>
      <c r="X75" s="40">
        <v>3.102919</v>
      </c>
      <c r="Y75" s="40">
        <v>2.956774</v>
      </c>
      <c r="Z75" s="40">
        <v>3.133063</v>
      </c>
      <c r="AA75" s="40">
        <v>2.764863</v>
      </c>
      <c r="AB75" s="40">
        <v>3.495874</v>
      </c>
      <c r="AC75" s="40">
        <v>3.274452</v>
      </c>
      <c r="AD75" s="40">
        <v>3.142821</v>
      </c>
      <c r="AE75" s="40">
        <v>3.371213</v>
      </c>
      <c r="AF75" s="40">
        <v>2.784992</v>
      </c>
      <c r="AG75" s="40">
        <v>2.855747</v>
      </c>
      <c r="AH75" s="40">
        <v>2.919652</v>
      </c>
      <c r="AI75" s="40">
        <v>2.983316</v>
      </c>
      <c r="AJ75" s="40">
        <v>3.015275</v>
      </c>
      <c r="AK75" s="40">
        <v>2.740625</v>
      </c>
      <c r="AL75" s="17">
        <v>2.617495</v>
      </c>
      <c r="AM75" s="21"/>
      <c r="AN75" s="17"/>
      <c r="AO75" s="11"/>
    </row>
    <row r="76" ht="14.25">
      <c r="A76" s="4" t="s">
        <v>69</v>
      </c>
    </row>
    <row r="78" ht="14.25">
      <c r="A78" s="4" t="s">
        <v>66</v>
      </c>
    </row>
    <row r="79" ht="14.25">
      <c r="A79" s="4" t="s">
        <v>67</v>
      </c>
    </row>
  </sheetData>
  <mergeCells count="4">
    <mergeCell ref="A4:A5"/>
    <mergeCell ref="B4:B5"/>
    <mergeCell ref="AM4:AN5"/>
    <mergeCell ref="C4:AL4"/>
  </mergeCells>
  <printOptions/>
  <pageMargins left="0.2" right="0.2" top="0.25" bottom="0.25" header="0.5" footer="0.5"/>
  <pageSetup fitToHeight="1" fitToWidth="1" horizontalDpi="600" verticalDpi="600" orientation="landscape" scale="42"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3:O69"/>
  <sheetViews>
    <sheetView workbookViewId="0" topLeftCell="A1">
      <selection activeCell="A1" sqref="A1"/>
    </sheetView>
  </sheetViews>
  <sheetFormatPr defaultColWidth="9.140625" defaultRowHeight="9.75" customHeight="1"/>
  <cols>
    <col min="1" max="1" width="4.28125" style="128" customWidth="1"/>
    <col min="2" max="2" width="24.8515625" style="128" customWidth="1"/>
    <col min="3" max="3" width="18.00390625" style="128" customWidth="1"/>
    <col min="4" max="4" width="9.57421875" style="128" customWidth="1"/>
    <col min="5" max="5" width="9.140625" style="128" customWidth="1"/>
    <col min="6" max="6" width="1.7109375" style="128" customWidth="1"/>
    <col min="7" max="7" width="9.7109375" style="128" customWidth="1"/>
    <col min="8" max="8" width="9.8515625" style="128" customWidth="1"/>
    <col min="9" max="9" width="5.57421875" style="128" customWidth="1"/>
    <col min="10" max="10" width="9.421875" style="129" customWidth="1"/>
    <col min="11" max="11" width="13.00390625" style="129" customWidth="1"/>
    <col min="12" max="12" width="3.00390625" style="129" customWidth="1"/>
    <col min="13" max="13" width="19.7109375" style="130" customWidth="1"/>
    <col min="14" max="14" width="11.7109375" style="128" customWidth="1"/>
    <col min="15" max="15" width="15.7109375" style="128" customWidth="1"/>
    <col min="16" max="16384" width="13.8515625" style="128" customWidth="1"/>
  </cols>
  <sheetData>
    <row r="2" ht="3" customHeight="1"/>
    <row r="3" spans="3:15" s="131" customFormat="1" ht="17.25" customHeight="1">
      <c r="C3" s="128"/>
      <c r="D3" s="128"/>
      <c r="E3" s="132" t="s">
        <v>189</v>
      </c>
      <c r="F3" s="133"/>
      <c r="G3" s="134"/>
      <c r="H3" s="135"/>
      <c r="I3" s="135"/>
      <c r="J3" s="135"/>
      <c r="K3" s="135"/>
      <c r="L3" s="135"/>
      <c r="M3" s="136"/>
      <c r="N3" s="128"/>
      <c r="O3" s="128"/>
    </row>
    <row r="4" spans="3:15" s="131" customFormat="1" ht="6.75" customHeight="1" thickBot="1">
      <c r="C4" s="128"/>
      <c r="D4" s="128"/>
      <c r="E4" s="128"/>
      <c r="F4" s="128"/>
      <c r="G4" s="137"/>
      <c r="H4" s="135"/>
      <c r="I4" s="135"/>
      <c r="J4" s="135"/>
      <c r="K4" s="135"/>
      <c r="L4" s="135"/>
      <c r="M4" s="136"/>
      <c r="N4" s="128"/>
      <c r="O4" s="128"/>
    </row>
    <row r="5" spans="1:15" s="131" customFormat="1" ht="4.5" customHeight="1">
      <c r="A5" s="138"/>
      <c r="B5" s="139"/>
      <c r="C5" s="140"/>
      <c r="D5" s="140"/>
      <c r="E5" s="140"/>
      <c r="F5" s="140"/>
      <c r="G5" s="141"/>
      <c r="H5" s="142"/>
      <c r="I5" s="142"/>
      <c r="J5" s="142"/>
      <c r="K5" s="142"/>
      <c r="L5" s="142"/>
      <c r="M5" s="143"/>
      <c r="N5" s="140"/>
      <c r="O5" s="144"/>
    </row>
    <row r="6" spans="1:15" s="154" customFormat="1" ht="11.25" customHeight="1">
      <c r="A6" s="145"/>
      <c r="B6" s="146"/>
      <c r="C6" s="147"/>
      <c r="D6" s="148" t="s">
        <v>190</v>
      </c>
      <c r="E6" s="146"/>
      <c r="F6" s="146"/>
      <c r="G6" s="146" t="s">
        <v>190</v>
      </c>
      <c r="H6" s="149"/>
      <c r="I6" s="150"/>
      <c r="J6" s="151" t="s">
        <v>191</v>
      </c>
      <c r="K6" s="152"/>
      <c r="L6" s="152"/>
      <c r="M6" s="149" t="s">
        <v>192</v>
      </c>
      <c r="N6" s="152"/>
      <c r="O6" s="153"/>
    </row>
    <row r="7" spans="1:15" s="154" customFormat="1" ht="10.5" customHeight="1">
      <c r="A7" s="145"/>
      <c r="B7" s="146"/>
      <c r="C7" s="149" t="s">
        <v>193</v>
      </c>
      <c r="D7" s="213" t="s">
        <v>194</v>
      </c>
      <c r="E7" s="213"/>
      <c r="F7" s="151"/>
      <c r="G7" s="146" t="s">
        <v>195</v>
      </c>
      <c r="H7" s="149"/>
      <c r="I7" s="152"/>
      <c r="J7" s="152" t="s">
        <v>196</v>
      </c>
      <c r="K7" s="152"/>
      <c r="L7" s="152"/>
      <c r="M7" s="149" t="s">
        <v>197</v>
      </c>
      <c r="N7" s="211" t="s">
        <v>198</v>
      </c>
      <c r="O7" s="212"/>
    </row>
    <row r="8" spans="1:15" s="160" customFormat="1" ht="10.5" customHeight="1">
      <c r="A8" s="155"/>
      <c r="B8" s="156" t="s">
        <v>199</v>
      </c>
      <c r="C8" s="157" t="s">
        <v>200</v>
      </c>
      <c r="D8" s="156">
        <v>2005</v>
      </c>
      <c r="E8" s="156">
        <v>2006</v>
      </c>
      <c r="F8" s="156"/>
      <c r="G8" s="158">
        <v>2005</v>
      </c>
      <c r="H8" s="156">
        <v>2006</v>
      </c>
      <c r="I8" s="158"/>
      <c r="J8" s="158">
        <v>2005</v>
      </c>
      <c r="K8" s="156">
        <v>2006</v>
      </c>
      <c r="L8" s="158"/>
      <c r="M8" s="157" t="s">
        <v>88</v>
      </c>
      <c r="N8" s="159">
        <v>2005</v>
      </c>
      <c r="O8" s="159">
        <v>2006</v>
      </c>
    </row>
    <row r="9" spans="1:15" s="169" customFormat="1" ht="10.5" customHeight="1">
      <c r="A9" s="161"/>
      <c r="B9" s="162" t="s">
        <v>132</v>
      </c>
      <c r="C9" s="163">
        <v>93548</v>
      </c>
      <c r="D9" s="164">
        <v>7213</v>
      </c>
      <c r="E9" s="164">
        <v>7774</v>
      </c>
      <c r="F9" s="164"/>
      <c r="G9" s="165">
        <v>11909</v>
      </c>
      <c r="H9" s="165">
        <v>12728</v>
      </c>
      <c r="I9" s="166"/>
      <c r="J9" s="165">
        <v>113</v>
      </c>
      <c r="K9" s="165">
        <v>121</v>
      </c>
      <c r="L9" s="165"/>
      <c r="M9" s="167">
        <f aca="true" t="shared" si="0" ref="M9:M40">K9-J9</f>
        <v>8</v>
      </c>
      <c r="N9" s="168">
        <v>0.585</v>
      </c>
      <c r="O9" s="168">
        <v>0.615</v>
      </c>
    </row>
    <row r="10" spans="1:15" s="169" customFormat="1" ht="10.5" customHeight="1">
      <c r="A10" s="161"/>
      <c r="B10" s="162" t="s">
        <v>133</v>
      </c>
      <c r="C10" s="170">
        <v>19537</v>
      </c>
      <c r="D10" s="164">
        <v>2208</v>
      </c>
      <c r="E10" s="164">
        <v>2402</v>
      </c>
      <c r="F10" s="164"/>
      <c r="G10" s="165">
        <v>3687</v>
      </c>
      <c r="H10" s="165">
        <v>4100</v>
      </c>
      <c r="I10" s="166"/>
      <c r="J10" s="165">
        <v>175</v>
      </c>
      <c r="K10" s="165">
        <v>195</v>
      </c>
      <c r="L10" s="165"/>
      <c r="M10" s="167">
        <f t="shared" si="0"/>
        <v>20</v>
      </c>
      <c r="N10" s="171">
        <v>0.645</v>
      </c>
      <c r="O10" s="171">
        <v>0.602</v>
      </c>
    </row>
    <row r="11" spans="1:15" s="169" customFormat="1" ht="10.5" customHeight="1">
      <c r="A11" s="161"/>
      <c r="B11" s="162" t="s">
        <v>134</v>
      </c>
      <c r="C11" s="170">
        <v>163096</v>
      </c>
      <c r="D11" s="164">
        <v>13642</v>
      </c>
      <c r="E11" s="164">
        <v>15946</v>
      </c>
      <c r="F11" s="164"/>
      <c r="G11" s="165">
        <v>23087</v>
      </c>
      <c r="H11" s="165">
        <v>26791</v>
      </c>
      <c r="I11" s="166"/>
      <c r="J11" s="165">
        <v>147</v>
      </c>
      <c r="K11" s="165">
        <v>142</v>
      </c>
      <c r="L11" s="165"/>
      <c r="M11" s="167">
        <f t="shared" si="0"/>
        <v>-5</v>
      </c>
      <c r="N11" s="171">
        <v>0.599</v>
      </c>
      <c r="O11" s="171">
        <v>0.589</v>
      </c>
    </row>
    <row r="12" spans="1:15" s="169" customFormat="1" ht="10.5" customHeight="1">
      <c r="A12" s="161"/>
      <c r="B12" s="162" t="s">
        <v>135</v>
      </c>
      <c r="C12" s="170">
        <v>63513</v>
      </c>
      <c r="D12" s="164">
        <v>13883</v>
      </c>
      <c r="E12" s="164">
        <v>15705</v>
      </c>
      <c r="F12" s="164"/>
      <c r="G12" s="165">
        <v>23140</v>
      </c>
      <c r="H12" s="165">
        <v>25780</v>
      </c>
      <c r="I12" s="166"/>
      <c r="J12" s="165">
        <v>304</v>
      </c>
      <c r="K12" s="165">
        <v>344</v>
      </c>
      <c r="L12" s="165"/>
      <c r="M12" s="167">
        <f t="shared" si="0"/>
        <v>40</v>
      </c>
      <c r="N12" s="171">
        <v>0.282</v>
      </c>
      <c r="O12" s="171">
        <v>0.286</v>
      </c>
    </row>
    <row r="13" spans="1:15" s="169" customFormat="1" ht="10.5" customHeight="1">
      <c r="A13" s="161"/>
      <c r="B13" s="162" t="s">
        <v>136</v>
      </c>
      <c r="C13" s="170">
        <v>910998</v>
      </c>
      <c r="D13" s="164">
        <v>211171</v>
      </c>
      <c r="E13" s="164">
        <v>223619</v>
      </c>
      <c r="F13" s="164"/>
      <c r="G13" s="165">
        <v>381015</v>
      </c>
      <c r="H13" s="165">
        <v>405711</v>
      </c>
      <c r="I13" s="166"/>
      <c r="J13" s="165">
        <v>329</v>
      </c>
      <c r="K13" s="165">
        <v>368</v>
      </c>
      <c r="L13" s="165"/>
      <c r="M13" s="167">
        <f t="shared" si="0"/>
        <v>39</v>
      </c>
      <c r="N13" s="171">
        <v>0.578</v>
      </c>
      <c r="O13" s="171">
        <v>0.588</v>
      </c>
    </row>
    <row r="14" spans="1:15" s="169" customFormat="1" ht="10.5" customHeight="1">
      <c r="A14" s="161"/>
      <c r="B14" s="162" t="s">
        <v>137</v>
      </c>
      <c r="C14" s="170">
        <v>104508</v>
      </c>
      <c r="D14" s="164">
        <v>20453</v>
      </c>
      <c r="E14" s="164">
        <v>22910</v>
      </c>
      <c r="F14" s="164"/>
      <c r="G14" s="165">
        <v>33764</v>
      </c>
      <c r="H14" s="165">
        <v>38018</v>
      </c>
      <c r="I14" s="166"/>
      <c r="J14" s="165">
        <v>274</v>
      </c>
      <c r="K14" s="165">
        <v>313</v>
      </c>
      <c r="L14" s="165"/>
      <c r="M14" s="167">
        <f t="shared" si="0"/>
        <v>39</v>
      </c>
      <c r="N14" s="171">
        <v>0.622</v>
      </c>
      <c r="O14" s="171">
        <v>0.617</v>
      </c>
    </row>
    <row r="15" spans="1:15" s="169" customFormat="1" ht="10.5" customHeight="1">
      <c r="A15" s="161"/>
      <c r="B15" s="162" t="s">
        <v>138</v>
      </c>
      <c r="C15" s="170">
        <v>102407</v>
      </c>
      <c r="D15" s="164">
        <v>18733</v>
      </c>
      <c r="E15" s="164">
        <v>19827</v>
      </c>
      <c r="F15" s="164"/>
      <c r="G15" s="165">
        <v>32380</v>
      </c>
      <c r="H15" s="165">
        <v>34383</v>
      </c>
      <c r="I15" s="166"/>
      <c r="J15" s="165">
        <v>298</v>
      </c>
      <c r="K15" s="165">
        <v>302</v>
      </c>
      <c r="L15" s="165"/>
      <c r="M15" s="167">
        <f t="shared" si="0"/>
        <v>4</v>
      </c>
      <c r="N15" s="171">
        <v>0.727</v>
      </c>
      <c r="O15" s="171">
        <v>0.736</v>
      </c>
    </row>
    <row r="16" spans="1:15" s="169" customFormat="1" ht="10.5" customHeight="1">
      <c r="A16" s="161"/>
      <c r="B16" s="162" t="s">
        <v>139</v>
      </c>
      <c r="C16" s="170">
        <v>17405</v>
      </c>
      <c r="D16" s="164">
        <v>4086</v>
      </c>
      <c r="E16" s="164">
        <v>4494</v>
      </c>
      <c r="F16" s="164"/>
      <c r="G16" s="165">
        <v>7317</v>
      </c>
      <c r="H16" s="165">
        <v>8220</v>
      </c>
      <c r="I16" s="166"/>
      <c r="J16" s="165">
        <v>325</v>
      </c>
      <c r="K16" s="165">
        <v>417</v>
      </c>
      <c r="L16" s="165"/>
      <c r="M16" s="167">
        <f t="shared" si="0"/>
        <v>92</v>
      </c>
      <c r="N16" s="171">
        <v>0.579</v>
      </c>
      <c r="O16" s="171">
        <v>0.577</v>
      </c>
    </row>
    <row r="17" spans="1:15" s="169" customFormat="1" ht="10.5" customHeight="1">
      <c r="A17" s="161"/>
      <c r="B17" s="162" t="s">
        <v>140</v>
      </c>
      <c r="C17" s="170">
        <v>9008</v>
      </c>
      <c r="D17" s="164">
        <v>2818</v>
      </c>
      <c r="E17" s="164">
        <v>3227</v>
      </c>
      <c r="F17" s="164"/>
      <c r="G17" s="165">
        <v>5199</v>
      </c>
      <c r="H17" s="165">
        <v>5888</v>
      </c>
      <c r="I17" s="166"/>
      <c r="J17" s="165">
        <v>458</v>
      </c>
      <c r="K17" s="165">
        <v>590</v>
      </c>
      <c r="L17" s="165"/>
      <c r="M17" s="167">
        <f t="shared" si="0"/>
        <v>132</v>
      </c>
      <c r="N17" s="171">
        <v>0.65</v>
      </c>
      <c r="O17" s="171">
        <v>0.597</v>
      </c>
    </row>
    <row r="18" spans="1:15" s="169" customFormat="1" ht="10.5" customHeight="1">
      <c r="A18" s="161"/>
      <c r="B18" s="162" t="s">
        <v>141</v>
      </c>
      <c r="C18" s="170">
        <v>346062</v>
      </c>
      <c r="D18" s="164">
        <v>88440</v>
      </c>
      <c r="E18" s="164">
        <v>101648</v>
      </c>
      <c r="F18" s="164"/>
      <c r="G18" s="165">
        <v>160584</v>
      </c>
      <c r="H18" s="165">
        <v>184933</v>
      </c>
      <c r="I18" s="166"/>
      <c r="J18" s="165">
        <v>363</v>
      </c>
      <c r="K18" s="165">
        <v>414</v>
      </c>
      <c r="L18" s="165"/>
      <c r="M18" s="167">
        <f t="shared" si="0"/>
        <v>51</v>
      </c>
      <c r="N18" s="171">
        <v>0.497</v>
      </c>
      <c r="O18" s="171">
        <v>0.477</v>
      </c>
    </row>
    <row r="19" spans="1:15" s="169" customFormat="1" ht="10.5" customHeight="1">
      <c r="A19" s="161"/>
      <c r="B19" s="162" t="s">
        <v>142</v>
      </c>
      <c r="C19" s="170">
        <v>191857</v>
      </c>
      <c r="D19" s="164">
        <v>36358</v>
      </c>
      <c r="E19" s="164">
        <v>43699</v>
      </c>
      <c r="F19" s="164"/>
      <c r="G19" s="165">
        <v>58352</v>
      </c>
      <c r="H19" s="165">
        <v>70401</v>
      </c>
      <c r="I19" s="166"/>
      <c r="J19" s="165">
        <v>249</v>
      </c>
      <c r="K19" s="165">
        <v>296</v>
      </c>
      <c r="L19" s="165"/>
      <c r="M19" s="167">
        <f t="shared" si="0"/>
        <v>47</v>
      </c>
      <c r="N19" s="171">
        <v>0.576</v>
      </c>
      <c r="O19" s="171">
        <v>0.558</v>
      </c>
    </row>
    <row r="20" spans="1:15" s="169" customFormat="1" ht="10.5" customHeight="1">
      <c r="A20" s="161"/>
      <c r="B20" s="162" t="s">
        <v>143</v>
      </c>
      <c r="C20" s="170">
        <v>26128</v>
      </c>
      <c r="D20" s="164">
        <v>4321</v>
      </c>
      <c r="E20" s="164">
        <v>4734</v>
      </c>
      <c r="F20" s="164"/>
      <c r="G20" s="165">
        <v>7058</v>
      </c>
      <c r="H20" s="165">
        <v>7815</v>
      </c>
      <c r="I20" s="166"/>
      <c r="J20" s="165">
        <v>176</v>
      </c>
      <c r="K20" s="165">
        <v>283</v>
      </c>
      <c r="L20" s="165"/>
      <c r="M20" s="167">
        <f t="shared" si="0"/>
        <v>107</v>
      </c>
      <c r="N20" s="171">
        <v>0.637</v>
      </c>
      <c r="O20" s="171">
        <v>0.613</v>
      </c>
    </row>
    <row r="21" spans="1:15" s="169" customFormat="1" ht="10.5" customHeight="1">
      <c r="A21" s="161"/>
      <c r="B21" s="162" t="s">
        <v>144</v>
      </c>
      <c r="C21" s="170">
        <v>37398</v>
      </c>
      <c r="D21" s="164">
        <v>3488</v>
      </c>
      <c r="E21" s="164">
        <v>3919</v>
      </c>
      <c r="F21" s="164"/>
      <c r="G21" s="165">
        <v>5599</v>
      </c>
      <c r="H21" s="165">
        <v>6152</v>
      </c>
      <c r="I21" s="166"/>
      <c r="J21" s="165">
        <v>140</v>
      </c>
      <c r="K21" s="165">
        <v>150</v>
      </c>
      <c r="L21" s="165"/>
      <c r="M21" s="167">
        <f t="shared" si="0"/>
        <v>10</v>
      </c>
      <c r="N21" s="171">
        <v>0.625</v>
      </c>
      <c r="O21" s="171">
        <v>0.632</v>
      </c>
    </row>
    <row r="22" spans="1:15" s="169" customFormat="1" ht="10.5" customHeight="1">
      <c r="A22" s="161"/>
      <c r="B22" s="162" t="s">
        <v>145</v>
      </c>
      <c r="C22" s="170">
        <v>300337</v>
      </c>
      <c r="D22" s="164">
        <v>45188</v>
      </c>
      <c r="E22" s="164">
        <v>50835</v>
      </c>
      <c r="F22" s="164"/>
      <c r="G22" s="165">
        <v>79257</v>
      </c>
      <c r="H22" s="165">
        <v>88801</v>
      </c>
      <c r="I22" s="166"/>
      <c r="J22" s="165">
        <v>214</v>
      </c>
      <c r="K22" s="165">
        <v>253</v>
      </c>
      <c r="L22" s="165"/>
      <c r="M22" s="167">
        <f t="shared" si="0"/>
        <v>39</v>
      </c>
      <c r="N22" s="171">
        <v>0.705</v>
      </c>
      <c r="O22" s="171">
        <v>0.698</v>
      </c>
    </row>
    <row r="23" spans="1:15" s="169" customFormat="1" ht="10.5" customHeight="1">
      <c r="A23" s="161"/>
      <c r="B23" s="162" t="s">
        <v>146</v>
      </c>
      <c r="C23" s="170">
        <v>143773</v>
      </c>
      <c r="D23" s="164">
        <v>17898</v>
      </c>
      <c r="E23" s="164">
        <v>18517</v>
      </c>
      <c r="F23" s="164"/>
      <c r="G23" s="165">
        <v>28821</v>
      </c>
      <c r="H23" s="165">
        <v>29807</v>
      </c>
      <c r="I23" s="166"/>
      <c r="J23" s="165">
        <v>173</v>
      </c>
      <c r="K23" s="165">
        <v>185</v>
      </c>
      <c r="L23" s="165"/>
      <c r="M23" s="167">
        <f t="shared" si="0"/>
        <v>12</v>
      </c>
      <c r="N23" s="171">
        <v>0.509</v>
      </c>
      <c r="O23" s="171">
        <v>0.527</v>
      </c>
    </row>
    <row r="24" spans="1:15" s="169" customFormat="1" ht="10.5" customHeight="1">
      <c r="A24" s="161"/>
      <c r="B24" s="162" t="s">
        <v>147</v>
      </c>
      <c r="C24" s="170">
        <v>75686</v>
      </c>
      <c r="D24" s="164">
        <v>6047</v>
      </c>
      <c r="E24" s="164">
        <v>6607</v>
      </c>
      <c r="F24" s="164"/>
      <c r="G24" s="165">
        <v>8986</v>
      </c>
      <c r="H24" s="165">
        <v>9833</v>
      </c>
      <c r="I24" s="166"/>
      <c r="J24" s="165">
        <v>98</v>
      </c>
      <c r="K24" s="165">
        <v>107</v>
      </c>
      <c r="L24" s="165"/>
      <c r="M24" s="167">
        <f t="shared" si="0"/>
        <v>9</v>
      </c>
      <c r="N24" s="171">
        <v>0.672</v>
      </c>
      <c r="O24" s="171">
        <v>0.698</v>
      </c>
    </row>
    <row r="25" spans="1:15" s="169" customFormat="1" ht="10.5" customHeight="1">
      <c r="A25" s="161"/>
      <c r="B25" s="162" t="s">
        <v>148</v>
      </c>
      <c r="C25" s="170">
        <v>69547</v>
      </c>
      <c r="D25" s="164">
        <v>5301</v>
      </c>
      <c r="E25" s="164">
        <v>5903</v>
      </c>
      <c r="F25" s="164"/>
      <c r="G25" s="165">
        <v>7959</v>
      </c>
      <c r="H25" s="165">
        <v>8842</v>
      </c>
      <c r="I25" s="166"/>
      <c r="J25" s="165">
        <v>93</v>
      </c>
      <c r="K25" s="165">
        <v>108</v>
      </c>
      <c r="L25" s="165"/>
      <c r="M25" s="167">
        <f t="shared" si="0"/>
        <v>15</v>
      </c>
      <c r="N25" s="171">
        <v>0.647</v>
      </c>
      <c r="O25" s="171">
        <v>0.653</v>
      </c>
    </row>
    <row r="26" spans="1:15" s="169" customFormat="1" ht="10.5" customHeight="1">
      <c r="A26" s="161"/>
      <c r="B26" s="162" t="s">
        <v>149</v>
      </c>
      <c r="C26" s="170">
        <v>87603</v>
      </c>
      <c r="D26" s="164">
        <v>12340</v>
      </c>
      <c r="E26" s="164">
        <v>13625</v>
      </c>
      <c r="F26" s="164"/>
      <c r="G26" s="165">
        <v>19747</v>
      </c>
      <c r="H26" s="165">
        <v>22349</v>
      </c>
      <c r="I26" s="166"/>
      <c r="J26" s="165">
        <v>195</v>
      </c>
      <c r="K26" s="165">
        <v>219</v>
      </c>
      <c r="L26" s="165"/>
      <c r="M26" s="167">
        <f t="shared" si="0"/>
        <v>24</v>
      </c>
      <c r="N26" s="171">
        <v>0.491</v>
      </c>
      <c r="O26" s="171">
        <v>0.514</v>
      </c>
    </row>
    <row r="27" spans="1:15" s="169" customFormat="1" ht="10.5" customHeight="1">
      <c r="A27" s="161"/>
      <c r="B27" s="162" t="s">
        <v>150</v>
      </c>
      <c r="C27" s="170">
        <v>92071</v>
      </c>
      <c r="D27" s="164">
        <v>4648</v>
      </c>
      <c r="E27" s="164">
        <v>4732</v>
      </c>
      <c r="F27" s="164"/>
      <c r="G27" s="165">
        <v>7050</v>
      </c>
      <c r="H27" s="165">
        <v>6929</v>
      </c>
      <c r="I27" s="166"/>
      <c r="J27" s="165">
        <v>48</v>
      </c>
      <c r="K27" s="165">
        <v>67</v>
      </c>
      <c r="L27" s="165"/>
      <c r="M27" s="167">
        <f t="shared" si="0"/>
        <v>19</v>
      </c>
      <c r="N27" s="171">
        <v>0.587</v>
      </c>
      <c r="O27" s="171">
        <v>0.556</v>
      </c>
    </row>
    <row r="28" spans="1:15" s="169" customFormat="1" ht="10.5" customHeight="1">
      <c r="A28" s="161"/>
      <c r="B28" s="162" t="s">
        <v>151</v>
      </c>
      <c r="C28" s="170">
        <v>36032</v>
      </c>
      <c r="D28" s="164">
        <v>5329</v>
      </c>
      <c r="E28" s="164">
        <v>5855</v>
      </c>
      <c r="F28" s="164"/>
      <c r="G28" s="165">
        <v>8113</v>
      </c>
      <c r="H28" s="165">
        <v>8714</v>
      </c>
      <c r="I28" s="166"/>
      <c r="J28" s="165">
        <v>214</v>
      </c>
      <c r="K28" s="165">
        <v>214</v>
      </c>
      <c r="L28" s="165"/>
      <c r="M28" s="167">
        <f t="shared" si="0"/>
        <v>0</v>
      </c>
      <c r="N28" s="171">
        <v>0.609</v>
      </c>
      <c r="O28" s="171">
        <v>0.597</v>
      </c>
    </row>
    <row r="29" spans="1:15" s="169" customFormat="1" ht="10.5" customHeight="1">
      <c r="A29" s="161"/>
      <c r="B29" s="172" t="s">
        <v>152</v>
      </c>
      <c r="C29" s="173">
        <v>128071</v>
      </c>
      <c r="D29" s="174">
        <v>37357</v>
      </c>
      <c r="E29" s="174">
        <v>41711</v>
      </c>
      <c r="F29" s="174"/>
      <c r="G29" s="175">
        <v>68533</v>
      </c>
      <c r="H29" s="175">
        <v>76774</v>
      </c>
      <c r="I29" s="176"/>
      <c r="J29" s="175">
        <v>413</v>
      </c>
      <c r="K29" s="175">
        <v>507</v>
      </c>
      <c r="L29" s="175"/>
      <c r="M29" s="167">
        <f t="shared" si="0"/>
        <v>94</v>
      </c>
      <c r="N29" s="177">
        <v>0.66</v>
      </c>
      <c r="O29" s="177">
        <v>0.649</v>
      </c>
    </row>
    <row r="30" spans="1:15" s="169" customFormat="1" ht="10.5" customHeight="1">
      <c r="A30" s="161"/>
      <c r="B30" s="178" t="s">
        <v>153</v>
      </c>
      <c r="C30" s="170">
        <v>169958</v>
      </c>
      <c r="D30" s="164">
        <v>30704</v>
      </c>
      <c r="E30" s="164">
        <v>32948</v>
      </c>
      <c r="F30" s="164"/>
      <c r="G30" s="165">
        <v>52108</v>
      </c>
      <c r="H30" s="165">
        <v>56084</v>
      </c>
      <c r="I30" s="166"/>
      <c r="J30" s="165">
        <v>293</v>
      </c>
      <c r="K30" s="165">
        <v>303</v>
      </c>
      <c r="L30" s="165" t="s">
        <v>183</v>
      </c>
      <c r="M30" s="167">
        <f t="shared" si="0"/>
        <v>10</v>
      </c>
      <c r="N30" s="171">
        <v>0.72</v>
      </c>
      <c r="O30" s="171">
        <v>0.734</v>
      </c>
    </row>
    <row r="31" spans="1:15" s="169" customFormat="1" ht="10.5" customHeight="1">
      <c r="A31" s="161"/>
      <c r="B31" s="162" t="s">
        <v>154</v>
      </c>
      <c r="C31" s="170">
        <v>238500</v>
      </c>
      <c r="D31" s="164">
        <v>30099</v>
      </c>
      <c r="E31" s="164">
        <v>32571</v>
      </c>
      <c r="F31" s="164"/>
      <c r="G31" s="165">
        <v>48312</v>
      </c>
      <c r="H31" s="165">
        <v>51795</v>
      </c>
      <c r="I31" s="166"/>
      <c r="J31" s="165">
        <v>166</v>
      </c>
      <c r="K31" s="165">
        <v>193</v>
      </c>
      <c r="L31" s="165"/>
      <c r="M31" s="167">
        <f t="shared" si="0"/>
        <v>27</v>
      </c>
      <c r="N31" s="171">
        <v>0.654</v>
      </c>
      <c r="O31" s="171">
        <v>0.665</v>
      </c>
    </row>
    <row r="32" spans="1:15" s="169" customFormat="1" ht="10.5" customHeight="1">
      <c r="A32" s="161"/>
      <c r="B32" s="162" t="s">
        <v>155</v>
      </c>
      <c r="C32" s="170">
        <v>145229</v>
      </c>
      <c r="D32" s="164">
        <v>18902</v>
      </c>
      <c r="E32" s="164">
        <v>22469</v>
      </c>
      <c r="F32" s="164"/>
      <c r="G32" s="165">
        <v>29480</v>
      </c>
      <c r="H32" s="165">
        <v>35821</v>
      </c>
      <c r="I32" s="166"/>
      <c r="J32" s="165">
        <v>161</v>
      </c>
      <c r="K32" s="165">
        <v>200</v>
      </c>
      <c r="L32" s="165"/>
      <c r="M32" s="167">
        <f t="shared" si="0"/>
        <v>39</v>
      </c>
      <c r="N32" s="171">
        <v>0.668</v>
      </c>
      <c r="O32" s="171">
        <v>0.648</v>
      </c>
    </row>
    <row r="33" spans="1:15" s="169" customFormat="1" ht="10.5" customHeight="1">
      <c r="A33" s="161"/>
      <c r="B33" s="162" t="s">
        <v>156</v>
      </c>
      <c r="C33" s="170">
        <v>56993</v>
      </c>
      <c r="D33" s="164">
        <v>3937</v>
      </c>
      <c r="E33" s="164">
        <v>4613</v>
      </c>
      <c r="F33" s="164"/>
      <c r="G33" s="165">
        <v>5910</v>
      </c>
      <c r="H33" s="165">
        <v>7065</v>
      </c>
      <c r="I33" s="166"/>
      <c r="J33" s="165">
        <v>88</v>
      </c>
      <c r="K33" s="165">
        <v>112</v>
      </c>
      <c r="L33" s="165"/>
      <c r="M33" s="167">
        <f t="shared" si="0"/>
        <v>24</v>
      </c>
      <c r="N33" s="171">
        <v>0.374</v>
      </c>
      <c r="O33" s="171">
        <v>0.342</v>
      </c>
    </row>
    <row r="34" spans="1:15" s="169" customFormat="1" ht="10.5" customHeight="1">
      <c r="A34" s="161"/>
      <c r="B34" s="162" t="s">
        <v>157</v>
      </c>
      <c r="C34" s="170">
        <v>132555</v>
      </c>
      <c r="D34" s="164">
        <v>10467</v>
      </c>
      <c r="E34" s="164">
        <v>11501</v>
      </c>
      <c r="F34" s="164"/>
      <c r="G34" s="165">
        <v>18407</v>
      </c>
      <c r="H34" s="165">
        <v>19286</v>
      </c>
      <c r="I34" s="166"/>
      <c r="J34" s="165">
        <v>114</v>
      </c>
      <c r="K34" s="165">
        <v>129</v>
      </c>
      <c r="L34" s="165"/>
      <c r="M34" s="167">
        <f t="shared" si="0"/>
        <v>15</v>
      </c>
      <c r="N34" s="171">
        <v>0.7</v>
      </c>
      <c r="O34" s="171">
        <v>0.707</v>
      </c>
    </row>
    <row r="35" spans="1:15" s="169" customFormat="1" ht="10.5" customHeight="1">
      <c r="A35" s="161"/>
      <c r="B35" s="162" t="s">
        <v>158</v>
      </c>
      <c r="C35" s="170">
        <v>22696</v>
      </c>
      <c r="D35" s="164">
        <v>2189</v>
      </c>
      <c r="E35" s="164">
        <v>2204</v>
      </c>
      <c r="F35" s="164"/>
      <c r="G35" s="165">
        <v>3250</v>
      </c>
      <c r="H35" s="165">
        <v>3288</v>
      </c>
      <c r="I35" s="166"/>
      <c r="J35" s="165">
        <v>127</v>
      </c>
      <c r="K35" s="165">
        <v>134</v>
      </c>
      <c r="L35" s="165"/>
      <c r="M35" s="167">
        <f t="shared" si="0"/>
        <v>7</v>
      </c>
      <c r="N35" s="171">
        <v>0.651</v>
      </c>
      <c r="O35" s="171">
        <v>0.682</v>
      </c>
    </row>
    <row r="36" spans="1:15" s="169" customFormat="1" ht="10.5" customHeight="1">
      <c r="A36" s="161"/>
      <c r="B36" s="162" t="s">
        <v>159</v>
      </c>
      <c r="C36" s="170">
        <v>45255</v>
      </c>
      <c r="D36" s="164">
        <v>2622</v>
      </c>
      <c r="E36" s="164">
        <v>3129</v>
      </c>
      <c r="F36" s="164"/>
      <c r="G36" s="165">
        <v>3920</v>
      </c>
      <c r="H36" s="165">
        <v>4769</v>
      </c>
      <c r="I36" s="166"/>
      <c r="J36" s="165">
        <v>71</v>
      </c>
      <c r="K36" s="165">
        <v>94</v>
      </c>
      <c r="L36" s="165"/>
      <c r="M36" s="167">
        <f t="shared" si="0"/>
        <v>23</v>
      </c>
      <c r="N36" s="171">
        <v>0.601</v>
      </c>
      <c r="O36" s="171">
        <v>0.606</v>
      </c>
    </row>
    <row r="37" spans="1:15" s="169" customFormat="1" ht="10.5" customHeight="1">
      <c r="A37" s="161"/>
      <c r="B37" s="162" t="s">
        <v>160</v>
      </c>
      <c r="C37" s="170">
        <v>48403</v>
      </c>
      <c r="D37" s="164">
        <v>6363</v>
      </c>
      <c r="E37" s="164">
        <v>7299</v>
      </c>
      <c r="F37" s="164"/>
      <c r="G37" s="165">
        <v>11568</v>
      </c>
      <c r="H37" s="165">
        <v>13005</v>
      </c>
      <c r="I37" s="166"/>
      <c r="J37" s="165">
        <v>216</v>
      </c>
      <c r="K37" s="165">
        <v>233</v>
      </c>
      <c r="L37" s="165"/>
      <c r="M37" s="167">
        <f t="shared" si="0"/>
        <v>17</v>
      </c>
      <c r="N37" s="171">
        <v>0.516</v>
      </c>
      <c r="O37" s="171">
        <v>0.497</v>
      </c>
    </row>
    <row r="38" spans="1:15" s="169" customFormat="1" ht="10.5" customHeight="1">
      <c r="A38" s="161"/>
      <c r="B38" s="162" t="s">
        <v>161</v>
      </c>
      <c r="C38" s="170">
        <v>45333</v>
      </c>
      <c r="D38" s="164">
        <v>4430</v>
      </c>
      <c r="E38" s="164">
        <v>5034</v>
      </c>
      <c r="F38" s="164"/>
      <c r="G38" s="165">
        <v>6686</v>
      </c>
      <c r="H38" s="165">
        <v>7559</v>
      </c>
      <c r="I38" s="166"/>
      <c r="J38" s="165">
        <v>145</v>
      </c>
      <c r="K38" s="165">
        <v>152</v>
      </c>
      <c r="L38" s="165"/>
      <c r="M38" s="167">
        <f t="shared" si="0"/>
        <v>7</v>
      </c>
      <c r="N38" s="171">
        <v>0.679</v>
      </c>
      <c r="O38" s="171">
        <v>0.708</v>
      </c>
    </row>
    <row r="39" spans="1:15" s="169" customFormat="1" ht="10.5" customHeight="1">
      <c r="A39" s="161"/>
      <c r="B39" s="162" t="s">
        <v>162</v>
      </c>
      <c r="C39" s="170">
        <v>235691</v>
      </c>
      <c r="D39" s="164">
        <v>36215</v>
      </c>
      <c r="E39" s="164">
        <v>39085</v>
      </c>
      <c r="F39" s="164"/>
      <c r="G39" s="165">
        <v>64682</v>
      </c>
      <c r="H39" s="165">
        <v>69819</v>
      </c>
      <c r="I39" s="166"/>
      <c r="J39" s="165">
        <v>273</v>
      </c>
      <c r="K39" s="165">
        <v>273</v>
      </c>
      <c r="L39" s="165"/>
      <c r="M39" s="167">
        <f t="shared" si="0"/>
        <v>0</v>
      </c>
      <c r="N39" s="171">
        <v>0.707</v>
      </c>
      <c r="O39" s="171">
        <v>0.719</v>
      </c>
    </row>
    <row r="40" spans="1:15" s="169" customFormat="1" ht="10.5" customHeight="1">
      <c r="A40" s="161"/>
      <c r="B40" s="162" t="s">
        <v>163</v>
      </c>
      <c r="C40" s="170">
        <v>43418</v>
      </c>
      <c r="D40" s="164">
        <v>5991</v>
      </c>
      <c r="E40" s="164">
        <v>6406</v>
      </c>
      <c r="F40" s="164"/>
      <c r="G40" s="165">
        <v>9505</v>
      </c>
      <c r="H40" s="165">
        <v>10322</v>
      </c>
      <c r="I40" s="166"/>
      <c r="J40" s="165">
        <v>176</v>
      </c>
      <c r="K40" s="165">
        <v>198</v>
      </c>
      <c r="L40" s="165"/>
      <c r="M40" s="167">
        <f t="shared" si="0"/>
        <v>22</v>
      </c>
      <c r="N40" s="171">
        <v>0.451</v>
      </c>
      <c r="O40" s="171">
        <v>0.473</v>
      </c>
    </row>
    <row r="41" spans="1:15" s="169" customFormat="1" ht="10.5" customHeight="1">
      <c r="A41" s="161"/>
      <c r="B41" s="162" t="s">
        <v>164</v>
      </c>
      <c r="C41" s="170">
        <v>371345</v>
      </c>
      <c r="D41" s="164">
        <v>99034</v>
      </c>
      <c r="E41" s="164">
        <v>106373</v>
      </c>
      <c r="F41" s="164"/>
      <c r="G41" s="165">
        <v>167032</v>
      </c>
      <c r="H41" s="165">
        <v>179181</v>
      </c>
      <c r="I41" s="166"/>
      <c r="J41" s="165">
        <v>339</v>
      </c>
      <c r="K41" s="165">
        <v>409</v>
      </c>
      <c r="L41" s="165"/>
      <c r="M41" s="167">
        <f aca="true" t="shared" si="1" ref="M41:M59">K41-J41</f>
        <v>70</v>
      </c>
      <c r="N41" s="171">
        <v>0.631</v>
      </c>
      <c r="O41" s="171">
        <v>0.646</v>
      </c>
    </row>
    <row r="42" spans="1:15" s="169" customFormat="1" ht="10.5" customHeight="1">
      <c r="A42" s="161"/>
      <c r="B42" s="162" t="s">
        <v>165</v>
      </c>
      <c r="C42" s="170">
        <v>178760</v>
      </c>
      <c r="D42" s="164">
        <v>38194</v>
      </c>
      <c r="E42" s="164">
        <v>41038</v>
      </c>
      <c r="F42" s="164"/>
      <c r="G42" s="165">
        <v>70026</v>
      </c>
      <c r="H42" s="165">
        <v>76578</v>
      </c>
      <c r="I42" s="166"/>
      <c r="J42" s="165">
        <v>364</v>
      </c>
      <c r="K42" s="165">
        <v>386</v>
      </c>
      <c r="L42" s="165"/>
      <c r="M42" s="167">
        <f t="shared" si="1"/>
        <v>22</v>
      </c>
      <c r="N42" s="171">
        <v>0.557</v>
      </c>
      <c r="O42" s="171">
        <v>0.548</v>
      </c>
    </row>
    <row r="43" spans="1:15" s="169" customFormat="1" ht="10.5" customHeight="1">
      <c r="A43" s="161"/>
      <c r="B43" s="162" t="s">
        <v>166</v>
      </c>
      <c r="C43" s="170">
        <v>17159</v>
      </c>
      <c r="D43" s="164">
        <v>993</v>
      </c>
      <c r="E43" s="164">
        <v>1069</v>
      </c>
      <c r="F43" s="164"/>
      <c r="G43" s="165">
        <v>1422</v>
      </c>
      <c r="H43" s="165">
        <v>1540</v>
      </c>
      <c r="I43" s="166"/>
      <c r="J43" s="165">
        <v>79</v>
      </c>
      <c r="K43" s="165">
        <v>82</v>
      </c>
      <c r="L43" s="165"/>
      <c r="M43" s="167">
        <f t="shared" si="1"/>
        <v>3</v>
      </c>
      <c r="N43" s="171">
        <v>0.682</v>
      </c>
      <c r="O43" s="171">
        <v>0.708</v>
      </c>
    </row>
    <row r="44" spans="1:15" s="169" customFormat="1" ht="10.5" customHeight="1">
      <c r="A44" s="161"/>
      <c r="B44" s="162" t="s">
        <v>167</v>
      </c>
      <c r="C44" s="170">
        <v>270690</v>
      </c>
      <c r="D44" s="164">
        <v>34413</v>
      </c>
      <c r="E44" s="164">
        <v>37260</v>
      </c>
      <c r="F44" s="164"/>
      <c r="G44" s="165">
        <v>55702</v>
      </c>
      <c r="H44" s="165">
        <v>60275</v>
      </c>
      <c r="I44" s="166"/>
      <c r="J44" s="165">
        <v>164</v>
      </c>
      <c r="K44" s="165">
        <v>196</v>
      </c>
      <c r="L44" s="165"/>
      <c r="M44" s="167">
        <f t="shared" si="1"/>
        <v>32</v>
      </c>
      <c r="N44" s="171">
        <v>0.65</v>
      </c>
      <c r="O44" s="171">
        <v>0.661</v>
      </c>
    </row>
    <row r="45" spans="1:15" s="169" customFormat="1" ht="10.5" customHeight="1">
      <c r="A45" s="161"/>
      <c r="B45" s="162" t="s">
        <v>168</v>
      </c>
      <c r="C45" s="170">
        <v>80482</v>
      </c>
      <c r="D45" s="164">
        <v>11353</v>
      </c>
      <c r="E45" s="164">
        <v>12394</v>
      </c>
      <c r="F45" s="164"/>
      <c r="G45" s="165">
        <v>19138</v>
      </c>
      <c r="H45" s="165">
        <v>20730</v>
      </c>
      <c r="I45" s="166"/>
      <c r="J45" s="165">
        <v>202</v>
      </c>
      <c r="K45" s="165">
        <v>220</v>
      </c>
      <c r="L45" s="165"/>
      <c r="M45" s="167">
        <f t="shared" si="1"/>
        <v>18</v>
      </c>
      <c r="N45" s="171">
        <v>0.478</v>
      </c>
      <c r="O45" s="171">
        <v>0.468</v>
      </c>
    </row>
    <row r="46" spans="1:15" s="169" customFormat="1" ht="10.5" customHeight="1">
      <c r="A46" s="161"/>
      <c r="B46" s="162" t="s">
        <v>169</v>
      </c>
      <c r="C46" s="170">
        <v>80304</v>
      </c>
      <c r="D46" s="164">
        <v>8365</v>
      </c>
      <c r="E46" s="164">
        <v>9667</v>
      </c>
      <c r="F46" s="164"/>
      <c r="G46" s="165">
        <v>12452</v>
      </c>
      <c r="H46" s="165">
        <v>14505</v>
      </c>
      <c r="I46" s="166"/>
      <c r="J46" s="165">
        <v>134</v>
      </c>
      <c r="K46" s="165">
        <v>158</v>
      </c>
      <c r="L46" s="165"/>
      <c r="M46" s="167">
        <f t="shared" si="1"/>
        <v>24</v>
      </c>
      <c r="N46" s="171">
        <v>0.636</v>
      </c>
      <c r="O46" s="171">
        <v>0.619</v>
      </c>
    </row>
    <row r="47" spans="1:15" s="169" customFormat="1" ht="10.5" customHeight="1">
      <c r="A47" s="161"/>
      <c r="B47" s="162" t="s">
        <v>170</v>
      </c>
      <c r="C47" s="170">
        <v>291030</v>
      </c>
      <c r="D47" s="164">
        <v>37216</v>
      </c>
      <c r="E47" s="164">
        <v>39517</v>
      </c>
      <c r="F47" s="164"/>
      <c r="G47" s="165">
        <v>60736</v>
      </c>
      <c r="H47" s="165">
        <v>63793</v>
      </c>
      <c r="I47" s="166"/>
      <c r="J47" s="165">
        <v>173</v>
      </c>
      <c r="K47" s="165">
        <v>197</v>
      </c>
      <c r="L47" s="165"/>
      <c r="M47" s="167">
        <f t="shared" si="1"/>
        <v>24</v>
      </c>
      <c r="N47" s="171">
        <v>0.674</v>
      </c>
      <c r="O47" s="171">
        <v>0.689</v>
      </c>
    </row>
    <row r="48" spans="1:15" s="169" customFormat="1" ht="10.5" customHeight="1">
      <c r="A48" s="161"/>
      <c r="B48" s="162" t="s">
        <v>171</v>
      </c>
      <c r="C48" s="170">
        <v>28672</v>
      </c>
      <c r="D48" s="164">
        <v>3081</v>
      </c>
      <c r="E48" s="164">
        <v>3266</v>
      </c>
      <c r="F48" s="164"/>
      <c r="G48" s="165">
        <v>5113</v>
      </c>
      <c r="H48" s="165">
        <v>5580</v>
      </c>
      <c r="I48" s="166"/>
      <c r="J48" s="165">
        <v>166</v>
      </c>
      <c r="K48" s="165">
        <v>176</v>
      </c>
      <c r="L48" s="165"/>
      <c r="M48" s="167">
        <f t="shared" si="1"/>
        <v>10</v>
      </c>
      <c r="N48" s="171">
        <v>0.636</v>
      </c>
      <c r="O48" s="171">
        <v>0.653</v>
      </c>
    </row>
    <row r="49" spans="1:15" s="169" customFormat="1" ht="10.5" customHeight="1">
      <c r="A49" s="161"/>
      <c r="B49" s="162" t="s">
        <v>172</v>
      </c>
      <c r="C49" s="170">
        <v>83198</v>
      </c>
      <c r="D49" s="164">
        <v>13666</v>
      </c>
      <c r="E49" s="164">
        <v>14527</v>
      </c>
      <c r="F49" s="164"/>
      <c r="G49" s="165">
        <v>22850</v>
      </c>
      <c r="H49" s="165">
        <v>24137</v>
      </c>
      <c r="I49" s="166"/>
      <c r="J49" s="165">
        <v>251</v>
      </c>
      <c r="K49" s="165">
        <v>247</v>
      </c>
      <c r="L49" s="165"/>
      <c r="M49" s="167">
        <f t="shared" si="1"/>
        <v>-4</v>
      </c>
      <c r="N49" s="171">
        <v>0.555</v>
      </c>
      <c r="O49" s="171">
        <v>0.558</v>
      </c>
    </row>
    <row r="50" spans="1:15" s="169" customFormat="1" ht="10.5" customHeight="1">
      <c r="A50" s="161"/>
      <c r="B50" s="162" t="s">
        <v>173</v>
      </c>
      <c r="C50" s="170">
        <v>19814</v>
      </c>
      <c r="D50" s="164">
        <v>1857</v>
      </c>
      <c r="E50" s="164">
        <v>1905</v>
      </c>
      <c r="F50" s="164"/>
      <c r="G50" s="165">
        <v>3085</v>
      </c>
      <c r="H50" s="165">
        <v>3092</v>
      </c>
      <c r="I50" s="166"/>
      <c r="J50" s="165">
        <v>137</v>
      </c>
      <c r="K50" s="165">
        <v>145</v>
      </c>
      <c r="L50" s="165"/>
      <c r="M50" s="167">
        <f t="shared" si="1"/>
        <v>8</v>
      </c>
      <c r="N50" s="171">
        <v>0.618</v>
      </c>
      <c r="O50" s="171">
        <v>0.615</v>
      </c>
    </row>
    <row r="51" spans="1:15" s="169" customFormat="1" ht="10.5" customHeight="1">
      <c r="A51" s="161"/>
      <c r="B51" s="178" t="s">
        <v>174</v>
      </c>
      <c r="C51" s="170">
        <v>116366</v>
      </c>
      <c r="D51" s="164">
        <v>14179</v>
      </c>
      <c r="E51" s="164">
        <v>15479</v>
      </c>
      <c r="F51" s="164"/>
      <c r="G51" s="165">
        <v>23243</v>
      </c>
      <c r="H51" s="165">
        <v>25585</v>
      </c>
      <c r="I51" s="166"/>
      <c r="J51" s="165">
        <v>172</v>
      </c>
      <c r="K51" s="165">
        <v>193</v>
      </c>
      <c r="L51" s="165"/>
      <c r="M51" s="167">
        <f t="shared" si="1"/>
        <v>21</v>
      </c>
      <c r="N51" s="171">
        <v>0.636</v>
      </c>
      <c r="O51" s="171">
        <v>0.629</v>
      </c>
    </row>
    <row r="52" spans="1:15" s="169" customFormat="1" ht="10.5" customHeight="1">
      <c r="A52" s="161"/>
      <c r="B52" s="162" t="s">
        <v>175</v>
      </c>
      <c r="C52" s="170">
        <v>541068</v>
      </c>
      <c r="D52" s="164">
        <v>112263</v>
      </c>
      <c r="E52" s="164">
        <v>122969</v>
      </c>
      <c r="F52" s="164"/>
      <c r="G52" s="165">
        <v>204403</v>
      </c>
      <c r="H52" s="165">
        <v>224168</v>
      </c>
      <c r="I52" s="166"/>
      <c r="J52" s="165">
        <v>310</v>
      </c>
      <c r="K52" s="165">
        <v>340</v>
      </c>
      <c r="L52" s="165"/>
      <c r="M52" s="167">
        <f t="shared" si="1"/>
        <v>30</v>
      </c>
      <c r="N52" s="171">
        <v>0.486</v>
      </c>
      <c r="O52" s="171">
        <v>0.485</v>
      </c>
    </row>
    <row r="53" spans="1:15" s="169" customFormat="1" ht="10.5" customHeight="1">
      <c r="A53" s="161"/>
      <c r="B53" s="162" t="s">
        <v>176</v>
      </c>
      <c r="C53" s="170">
        <v>72389</v>
      </c>
      <c r="D53" s="164">
        <v>14937</v>
      </c>
      <c r="E53" s="164">
        <v>15483</v>
      </c>
      <c r="F53" s="164"/>
      <c r="G53" s="165">
        <v>24528</v>
      </c>
      <c r="H53" s="165">
        <v>25127</v>
      </c>
      <c r="I53" s="166"/>
      <c r="J53" s="165">
        <v>273</v>
      </c>
      <c r="K53" s="165">
        <v>296</v>
      </c>
      <c r="L53" s="165"/>
      <c r="M53" s="167">
        <f t="shared" si="1"/>
        <v>23</v>
      </c>
      <c r="N53" s="171">
        <v>0.655</v>
      </c>
      <c r="O53" s="171">
        <v>0.655</v>
      </c>
    </row>
    <row r="54" spans="1:15" s="169" customFormat="1" ht="10.5" customHeight="1">
      <c r="A54" s="161"/>
      <c r="B54" s="172" t="s">
        <v>177</v>
      </c>
      <c r="C54" s="173">
        <v>17228</v>
      </c>
      <c r="D54" s="174">
        <v>2524</v>
      </c>
      <c r="E54" s="174">
        <v>2856</v>
      </c>
      <c r="F54" s="174"/>
      <c r="G54" s="175">
        <v>3914</v>
      </c>
      <c r="H54" s="175">
        <v>4434</v>
      </c>
      <c r="I54" s="176"/>
      <c r="J54" s="175">
        <v>222</v>
      </c>
      <c r="K54" s="175">
        <v>238</v>
      </c>
      <c r="L54" s="175"/>
      <c r="M54" s="167">
        <f t="shared" si="1"/>
        <v>16</v>
      </c>
      <c r="N54" s="177">
        <v>0.671</v>
      </c>
      <c r="O54" s="177">
        <v>0.652</v>
      </c>
    </row>
    <row r="55" spans="1:15" s="169" customFormat="1" ht="10.5" customHeight="1">
      <c r="A55" s="161"/>
      <c r="B55" s="162" t="s">
        <v>178</v>
      </c>
      <c r="C55" s="170">
        <v>170793</v>
      </c>
      <c r="D55" s="164">
        <v>44560</v>
      </c>
      <c r="E55" s="164">
        <v>49877</v>
      </c>
      <c r="F55" s="164"/>
      <c r="G55" s="165">
        <v>80583</v>
      </c>
      <c r="H55" s="165">
        <v>90464</v>
      </c>
      <c r="I55" s="166"/>
      <c r="J55" s="165">
        <v>397</v>
      </c>
      <c r="K55" s="165">
        <v>439</v>
      </c>
      <c r="L55" s="165"/>
      <c r="M55" s="167">
        <f t="shared" si="1"/>
        <v>42</v>
      </c>
      <c r="N55" s="171">
        <v>0.617</v>
      </c>
      <c r="O55" s="171">
        <v>0.606</v>
      </c>
    </row>
    <row r="56" spans="1:15" s="169" customFormat="1" ht="10.5" customHeight="1">
      <c r="A56" s="161"/>
      <c r="B56" s="162" t="s">
        <v>179</v>
      </c>
      <c r="C56" s="170">
        <v>156389</v>
      </c>
      <c r="D56" s="164">
        <v>22573</v>
      </c>
      <c r="E56" s="164">
        <v>25891</v>
      </c>
      <c r="F56" s="164"/>
      <c r="G56" s="165">
        <v>35704</v>
      </c>
      <c r="H56" s="165">
        <v>41132</v>
      </c>
      <c r="I56" s="166"/>
      <c r="J56" s="165">
        <v>194</v>
      </c>
      <c r="K56" s="165">
        <v>219</v>
      </c>
      <c r="L56" s="165"/>
      <c r="M56" s="167">
        <f t="shared" si="1"/>
        <v>25</v>
      </c>
      <c r="N56" s="171">
        <v>0.619</v>
      </c>
      <c r="O56" s="171">
        <v>0.6</v>
      </c>
    </row>
    <row r="57" spans="1:15" s="169" customFormat="1" ht="10.5" customHeight="1">
      <c r="A57" s="161"/>
      <c r="B57" s="162" t="s">
        <v>180</v>
      </c>
      <c r="C57" s="170">
        <v>37862</v>
      </c>
      <c r="D57" s="164">
        <v>3235</v>
      </c>
      <c r="E57" s="164">
        <v>3661</v>
      </c>
      <c r="F57" s="164"/>
      <c r="G57" s="165">
        <v>4840</v>
      </c>
      <c r="H57" s="165">
        <v>5621</v>
      </c>
      <c r="I57" s="166"/>
      <c r="J57" s="165">
        <v>121</v>
      </c>
      <c r="K57" s="165">
        <v>137</v>
      </c>
      <c r="L57" s="165"/>
      <c r="M57" s="167">
        <f t="shared" si="1"/>
        <v>16</v>
      </c>
      <c r="N57" s="171">
        <v>0.471</v>
      </c>
      <c r="O57" s="171">
        <v>0.468</v>
      </c>
    </row>
    <row r="58" spans="1:15" s="169" customFormat="1" ht="10.5" customHeight="1">
      <c r="A58" s="161"/>
      <c r="B58" s="162" t="s">
        <v>181</v>
      </c>
      <c r="C58" s="170">
        <v>141477</v>
      </c>
      <c r="D58" s="164">
        <v>21221</v>
      </c>
      <c r="E58" s="164">
        <v>23306</v>
      </c>
      <c r="F58" s="164"/>
      <c r="G58" s="165">
        <v>33524</v>
      </c>
      <c r="H58" s="165">
        <v>36842</v>
      </c>
      <c r="I58" s="166"/>
      <c r="J58" s="165">
        <v>202</v>
      </c>
      <c r="K58" s="165">
        <v>232</v>
      </c>
      <c r="L58" s="165"/>
      <c r="M58" s="167">
        <f t="shared" si="1"/>
        <v>30</v>
      </c>
      <c r="N58" s="171">
        <v>0.675</v>
      </c>
      <c r="O58" s="171">
        <v>0.689</v>
      </c>
    </row>
    <row r="59" spans="1:15" s="169" customFormat="1" ht="10.5" customHeight="1">
      <c r="A59" s="161"/>
      <c r="B59" s="162" t="s">
        <v>182</v>
      </c>
      <c r="C59" s="170">
        <v>12750</v>
      </c>
      <c r="D59" s="164">
        <v>934</v>
      </c>
      <c r="E59" s="164">
        <v>1037</v>
      </c>
      <c r="F59" s="164"/>
      <c r="G59" s="165">
        <v>1365</v>
      </c>
      <c r="H59" s="165">
        <v>1472</v>
      </c>
      <c r="I59" s="166"/>
      <c r="J59" s="165">
        <v>92</v>
      </c>
      <c r="K59" s="165">
        <v>101</v>
      </c>
      <c r="L59" s="165"/>
      <c r="M59" s="167">
        <f t="shared" si="1"/>
        <v>9</v>
      </c>
      <c r="N59" s="171">
        <v>0.461</v>
      </c>
      <c r="O59" s="171">
        <v>0.499</v>
      </c>
    </row>
    <row r="60" spans="1:15" s="169" customFormat="1" ht="6.75" customHeight="1">
      <c r="A60" s="161"/>
      <c r="B60" s="162"/>
      <c r="C60" s="179"/>
      <c r="D60" s="180"/>
      <c r="E60" s="180"/>
      <c r="F60" s="180"/>
      <c r="G60" s="166"/>
      <c r="H60" s="166"/>
      <c r="I60" s="166"/>
      <c r="J60" s="165"/>
      <c r="K60" s="165"/>
      <c r="L60" s="165"/>
      <c r="M60" s="167"/>
      <c r="N60" s="181"/>
      <c r="O60" s="181"/>
    </row>
    <row r="61" spans="1:15" s="169" customFormat="1" ht="10.5" customHeight="1">
      <c r="A61" s="161"/>
      <c r="B61" s="162" t="s">
        <v>184</v>
      </c>
      <c r="C61" s="170">
        <f>SUM(C9:C59)</f>
        <v>6890392</v>
      </c>
      <c r="D61" s="164">
        <f>SUM(D9:D59)</f>
        <v>1197439</v>
      </c>
      <c r="E61" s="164">
        <f>SUM(E9:E59)</f>
        <v>1312523</v>
      </c>
      <c r="F61" s="164"/>
      <c r="G61" s="165">
        <f>SUM(G9:G59)</f>
        <v>2065045</v>
      </c>
      <c r="H61" s="165">
        <f>SUM(H9:H59)</f>
        <v>2266038</v>
      </c>
      <c r="I61" s="166"/>
      <c r="J61" s="165">
        <v>247</v>
      </c>
      <c r="K61" s="165">
        <v>279</v>
      </c>
      <c r="L61" s="165"/>
      <c r="M61" s="182">
        <f>K61-J61</f>
        <v>32</v>
      </c>
      <c r="N61" s="168">
        <v>0.594</v>
      </c>
      <c r="O61" s="168">
        <v>0.594</v>
      </c>
    </row>
    <row r="62" spans="1:15" s="169" customFormat="1" ht="10.5" customHeight="1">
      <c r="A62" s="161"/>
      <c r="B62" s="162" t="s">
        <v>201</v>
      </c>
      <c r="C62" s="179"/>
      <c r="D62" s="164">
        <v>23577</v>
      </c>
      <c r="E62" s="164">
        <v>26759</v>
      </c>
      <c r="F62" s="164"/>
      <c r="G62" s="165">
        <v>40758</v>
      </c>
      <c r="H62" s="165">
        <v>46573</v>
      </c>
      <c r="I62" s="166"/>
      <c r="J62" s="183"/>
      <c r="K62" s="183"/>
      <c r="L62" s="183"/>
      <c r="M62" s="184"/>
      <c r="N62" s="171">
        <v>0.706</v>
      </c>
      <c r="O62" s="171">
        <v>0.708</v>
      </c>
    </row>
    <row r="63" spans="1:15" s="169" customFormat="1" ht="10.5" customHeight="1">
      <c r="A63" s="161"/>
      <c r="B63" s="162" t="s">
        <v>186</v>
      </c>
      <c r="C63" s="185">
        <f>C61</f>
        <v>6890392</v>
      </c>
      <c r="D63" s="186">
        <f>SUM(D61:D62)</f>
        <v>1221016</v>
      </c>
      <c r="E63" s="186">
        <f>SUM(E61:E62)</f>
        <v>1339282</v>
      </c>
      <c r="F63" s="186"/>
      <c r="G63" s="187">
        <f>SUM(G61:G62)</f>
        <v>2105803</v>
      </c>
      <c r="H63" s="187">
        <f>SUM(H61:H62)</f>
        <v>2312611</v>
      </c>
      <c r="I63" s="188"/>
      <c r="J63" s="189"/>
      <c r="K63" s="189"/>
      <c r="L63" s="189"/>
      <c r="M63" s="184"/>
      <c r="N63" s="171">
        <v>0.596</v>
      </c>
      <c r="O63" s="171">
        <v>0.596</v>
      </c>
    </row>
    <row r="64" spans="1:15" s="169" customFormat="1" ht="3.75" customHeight="1">
      <c r="A64" s="190"/>
      <c r="B64" s="191"/>
      <c r="C64" s="192"/>
      <c r="D64" s="192"/>
      <c r="E64" s="192"/>
      <c r="F64" s="192"/>
      <c r="G64" s="193"/>
      <c r="H64" s="193"/>
      <c r="I64" s="193"/>
      <c r="J64" s="194"/>
      <c r="K64" s="194"/>
      <c r="L64" s="194"/>
      <c r="M64" s="195"/>
      <c r="N64" s="191"/>
      <c r="O64" s="196"/>
    </row>
    <row r="65" spans="1:15" s="169" customFormat="1" ht="10.5" customHeight="1">
      <c r="A65" s="190"/>
      <c r="B65" s="197" t="s">
        <v>202</v>
      </c>
      <c r="C65" s="150"/>
      <c r="D65" s="150"/>
      <c r="E65" s="150"/>
      <c r="F65" s="150"/>
      <c r="G65" s="150"/>
      <c r="H65" s="150"/>
      <c r="I65" s="150"/>
      <c r="J65" s="147"/>
      <c r="K65" s="147"/>
      <c r="L65" s="147"/>
      <c r="M65" s="149"/>
      <c r="N65" s="150"/>
      <c r="O65" s="198"/>
    </row>
    <row r="66" spans="1:15" s="169" customFormat="1" ht="11.25" customHeight="1">
      <c r="A66" s="199"/>
      <c r="B66" s="150" t="s">
        <v>203</v>
      </c>
      <c r="C66" s="150"/>
      <c r="D66" s="150"/>
      <c r="E66" s="150"/>
      <c r="F66" s="150"/>
      <c r="G66" s="150"/>
      <c r="H66" s="150"/>
      <c r="I66" s="150"/>
      <c r="J66" s="147"/>
      <c r="K66" s="147"/>
      <c r="L66" s="147"/>
      <c r="M66" s="149"/>
      <c r="N66" s="150"/>
      <c r="O66" s="198"/>
    </row>
    <row r="67" spans="1:15" s="169" customFormat="1" ht="11.25" customHeight="1" thickBot="1">
      <c r="A67" s="200"/>
      <c r="B67" s="201"/>
      <c r="C67" s="201"/>
      <c r="D67" s="201"/>
      <c r="E67" s="201"/>
      <c r="F67" s="201"/>
      <c r="G67" s="201"/>
      <c r="H67" s="201"/>
      <c r="I67" s="201"/>
      <c r="J67" s="202"/>
      <c r="K67" s="202"/>
      <c r="L67" s="202"/>
      <c r="M67" s="203"/>
      <c r="N67" s="201"/>
      <c r="O67" s="204"/>
    </row>
    <row r="68" ht="10.5" customHeight="1">
      <c r="O68" s="134"/>
    </row>
    <row r="69" ht="10.5" customHeight="1">
      <c r="O69" s="205"/>
    </row>
    <row r="70" ht="10.5" customHeight="1"/>
    <row r="71" ht="10.5" customHeight="1"/>
  </sheetData>
  <mergeCells count="2">
    <mergeCell ref="N7:O7"/>
    <mergeCell ref="D7:E7"/>
  </mergeCells>
  <printOptions horizontalCentered="1"/>
  <pageMargins left="0.511811023622047" right="0.47244094488189" top="0.25" bottom="0.31496062992126" header="0.511811023622047" footer="0.196850393700787"/>
  <pageSetup fitToHeight="1" fitToWidth="1" horizontalDpi="600" verticalDpi="600" orientation="landscape" scale="77" r:id="rId1"/>
  <headerFooter alignWithMargins="0">
    <oddFooter>&amp;C&amp;"Serifa Std 45 Light,Regular"&amp;9© 2006 The College Board.  All rights reserved.  College Board, Advanced Placement Program, AP, and the acorn logo are registered trademarks of the College Board.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AJ439"/>
  <sheetViews>
    <sheetView workbookViewId="0" topLeftCell="A1">
      <selection activeCell="A1" sqref="A1"/>
    </sheetView>
  </sheetViews>
  <sheetFormatPr defaultColWidth="9.140625" defaultRowHeight="12.75"/>
  <cols>
    <col min="1" max="1" width="7.140625" style="75" customWidth="1"/>
    <col min="2" max="2" width="3.28125" style="75" customWidth="1"/>
    <col min="3" max="3" width="14.57421875" style="75" customWidth="1"/>
    <col min="4" max="4" width="10.7109375" style="75" customWidth="1"/>
    <col min="5" max="6" width="8.8515625" style="75" customWidth="1"/>
    <col min="7" max="7" width="9.140625" style="75" customWidth="1"/>
    <col min="8" max="8" width="10.8515625" style="75" customWidth="1"/>
    <col min="9" max="9" width="1.421875" style="75" customWidth="1"/>
    <col min="10" max="10" width="10.00390625" style="75" customWidth="1"/>
    <col min="11" max="11" width="0.85546875" style="75" customWidth="1"/>
    <col min="12" max="14" width="8.8515625" style="75" customWidth="1"/>
    <col min="15" max="15" width="9.140625" style="75" customWidth="1"/>
    <col min="16" max="16" width="11.00390625" style="75" customWidth="1"/>
    <col min="17" max="17" width="1.421875" style="75" customWidth="1"/>
    <col min="18" max="18" width="10.00390625" style="75" customWidth="1"/>
    <col min="19" max="19" width="0.85546875" style="75" customWidth="1"/>
    <col min="20" max="22" width="8.8515625" style="75" customWidth="1"/>
    <col min="23" max="23" width="9.140625" style="75" customWidth="1"/>
    <col min="24" max="24" width="11.00390625" style="75" customWidth="1"/>
    <col min="25" max="25" width="1.421875" style="75" customWidth="1"/>
    <col min="26" max="26" width="10.00390625" style="75" customWidth="1"/>
    <col min="27" max="27" width="0.85546875" style="77" customWidth="1"/>
    <col min="28" max="28" width="3.8515625" style="77" customWidth="1"/>
    <col min="29" max="36" width="11.421875" style="77" customWidth="1"/>
    <col min="37" max="16384" width="11.421875" style="75" customWidth="1"/>
  </cols>
  <sheetData>
    <row r="2" spans="2:27" ht="13.5" customHeight="1" thickBot="1">
      <c r="B2" s="74"/>
      <c r="Q2" s="74"/>
      <c r="R2" s="74"/>
      <c r="S2" s="74"/>
      <c r="Y2" s="74"/>
      <c r="Z2" s="74"/>
      <c r="AA2" s="76"/>
    </row>
    <row r="3" spans="2:36" s="87" customFormat="1" ht="15" customHeight="1">
      <c r="B3" s="78"/>
      <c r="C3" s="79"/>
      <c r="D3" s="80" t="s">
        <v>121</v>
      </c>
      <c r="E3" s="81"/>
      <c r="F3" s="81"/>
      <c r="G3" s="81"/>
      <c r="H3" s="81"/>
      <c r="I3" s="81"/>
      <c r="J3" s="82"/>
      <c r="K3" s="82"/>
      <c r="L3" s="83" t="s">
        <v>122</v>
      </c>
      <c r="M3" s="81"/>
      <c r="N3" s="81"/>
      <c r="O3" s="82"/>
      <c r="P3" s="81"/>
      <c r="Q3" s="84"/>
      <c r="R3" s="85"/>
      <c r="S3" s="85"/>
      <c r="T3" s="83" t="s">
        <v>123</v>
      </c>
      <c r="U3" s="81"/>
      <c r="V3" s="81"/>
      <c r="W3" s="81"/>
      <c r="X3" s="81"/>
      <c r="Y3" s="84"/>
      <c r="Z3" s="85"/>
      <c r="AA3" s="77"/>
      <c r="AB3" s="86"/>
      <c r="AC3" s="77"/>
      <c r="AD3" s="77"/>
      <c r="AE3" s="77"/>
      <c r="AF3" s="77"/>
      <c r="AG3" s="77"/>
      <c r="AH3" s="77"/>
      <c r="AI3" s="77"/>
      <c r="AJ3" s="77"/>
    </row>
    <row r="4" spans="2:36" s="87" customFormat="1" ht="14.25" customHeight="1">
      <c r="B4" s="78"/>
      <c r="C4" s="88"/>
      <c r="D4" s="84"/>
      <c r="E4" s="84" t="s">
        <v>124</v>
      </c>
      <c r="F4" s="84"/>
      <c r="G4" s="89" t="s">
        <v>125</v>
      </c>
      <c r="H4" s="89"/>
      <c r="I4" s="89"/>
      <c r="J4" s="88" t="s">
        <v>126</v>
      </c>
      <c r="K4" s="88"/>
      <c r="L4" s="90"/>
      <c r="M4" s="84" t="s">
        <v>127</v>
      </c>
      <c r="N4" s="84"/>
      <c r="O4" s="89" t="s">
        <v>125</v>
      </c>
      <c r="P4" s="89"/>
      <c r="Q4" s="89"/>
      <c r="R4" s="88" t="s">
        <v>126</v>
      </c>
      <c r="S4" s="88"/>
      <c r="T4" s="90"/>
      <c r="U4" s="84" t="s">
        <v>128</v>
      </c>
      <c r="V4" s="84"/>
      <c r="W4" s="89" t="s">
        <v>125</v>
      </c>
      <c r="X4" s="89"/>
      <c r="Y4" s="89"/>
      <c r="Z4" s="88" t="s">
        <v>126</v>
      </c>
      <c r="AA4" s="77"/>
      <c r="AB4" s="86"/>
      <c r="AC4" s="77"/>
      <c r="AD4" s="77"/>
      <c r="AE4" s="77"/>
      <c r="AF4" s="77"/>
      <c r="AG4" s="77"/>
      <c r="AH4" s="77"/>
      <c r="AI4" s="77"/>
      <c r="AJ4" s="77"/>
    </row>
    <row r="5" spans="2:36" s="87" customFormat="1" ht="16.5" customHeight="1">
      <c r="B5" s="91"/>
      <c r="C5" s="92" t="s">
        <v>129</v>
      </c>
      <c r="D5" s="93" t="s">
        <v>130</v>
      </c>
      <c r="E5" s="93">
        <v>2005</v>
      </c>
      <c r="F5" s="93">
        <v>2005</v>
      </c>
      <c r="G5" s="93">
        <v>2005</v>
      </c>
      <c r="H5" s="93">
        <v>2006</v>
      </c>
      <c r="I5" s="93"/>
      <c r="J5" s="94" t="s">
        <v>131</v>
      </c>
      <c r="K5" s="95"/>
      <c r="L5" s="96" t="s">
        <v>130</v>
      </c>
      <c r="M5" s="93">
        <v>2005</v>
      </c>
      <c r="N5" s="93">
        <v>2006</v>
      </c>
      <c r="O5" s="93">
        <v>2005</v>
      </c>
      <c r="P5" s="93">
        <v>2006</v>
      </c>
      <c r="Q5" s="93"/>
      <c r="R5" s="95" t="s">
        <v>88</v>
      </c>
      <c r="S5" s="94"/>
      <c r="T5" s="96" t="s">
        <v>130</v>
      </c>
      <c r="U5" s="93">
        <v>2005</v>
      </c>
      <c r="V5" s="93">
        <v>2006</v>
      </c>
      <c r="W5" s="93">
        <v>2005</v>
      </c>
      <c r="X5" s="93">
        <v>2006</v>
      </c>
      <c r="Y5" s="93"/>
      <c r="Z5" s="95" t="s">
        <v>88</v>
      </c>
      <c r="AA5" s="77"/>
      <c r="AB5" s="86"/>
      <c r="AC5" s="77"/>
      <c r="AD5" s="77"/>
      <c r="AE5" s="77"/>
      <c r="AF5" s="77"/>
      <c r="AG5" s="77"/>
      <c r="AH5" s="77"/>
      <c r="AI5" s="77"/>
      <c r="AJ5" s="77"/>
    </row>
    <row r="6" spans="2:36" s="105" customFormat="1" ht="10.5" customHeight="1">
      <c r="B6" s="97"/>
      <c r="C6" s="98" t="s">
        <v>132</v>
      </c>
      <c r="D6" s="99">
        <v>535</v>
      </c>
      <c r="E6" s="100">
        <v>174</v>
      </c>
      <c r="F6" s="100">
        <v>177</v>
      </c>
      <c r="G6" s="101">
        <v>0.32222222222222224</v>
      </c>
      <c r="H6" s="101">
        <f aca="true" t="shared" si="0" ref="H6:H37">(F6/D6)*1</f>
        <v>0.33084112149532713</v>
      </c>
      <c r="I6" s="101"/>
      <c r="J6" s="101">
        <f aca="true" t="shared" si="1" ref="J6:J37">H6-G6</f>
        <v>0.008618899273104885</v>
      </c>
      <c r="K6" s="101"/>
      <c r="L6" s="102">
        <v>369</v>
      </c>
      <c r="M6" s="100">
        <v>130</v>
      </c>
      <c r="N6" s="100">
        <v>128</v>
      </c>
      <c r="O6" s="101">
        <v>0.35135135135135137</v>
      </c>
      <c r="P6" s="101">
        <f aca="true" t="shared" si="2" ref="P6:P37">(N6/L6)*1</f>
        <v>0.34688346883468835</v>
      </c>
      <c r="Q6" s="101"/>
      <c r="R6" s="101">
        <f aca="true" t="shared" si="3" ref="R6:R37">P6-O6</f>
        <v>-0.004467882516663024</v>
      </c>
      <c r="S6" s="101"/>
      <c r="T6" s="102">
        <f aca="true" t="shared" si="4" ref="T6:T37">D6-L6</f>
        <v>166</v>
      </c>
      <c r="U6" s="103">
        <v>44</v>
      </c>
      <c r="V6" s="103">
        <f aca="true" t="shared" si="5" ref="V6:V37">F6-N6</f>
        <v>49</v>
      </c>
      <c r="W6" s="101">
        <v>0.25882352941176473</v>
      </c>
      <c r="X6" s="101">
        <f aca="true" t="shared" si="6" ref="X6:X37">(V6/T6)*1</f>
        <v>0.29518072289156627</v>
      </c>
      <c r="Y6" s="101"/>
      <c r="Z6" s="101">
        <f aca="true" t="shared" si="7" ref="Z6:Z37">X6-W6</f>
        <v>0.03635719347980154</v>
      </c>
      <c r="AA6" s="104"/>
      <c r="AB6" s="86"/>
      <c r="AC6" s="77"/>
      <c r="AD6" s="77"/>
      <c r="AE6" s="77"/>
      <c r="AF6" s="77"/>
      <c r="AG6" s="77"/>
      <c r="AH6" s="77"/>
      <c r="AI6" s="77"/>
      <c r="AJ6" s="77"/>
    </row>
    <row r="7" spans="2:36" s="107" customFormat="1" ht="10.5" customHeight="1">
      <c r="B7" s="97"/>
      <c r="C7" s="106" t="s">
        <v>133</v>
      </c>
      <c r="D7" s="99">
        <v>281</v>
      </c>
      <c r="E7" s="100">
        <v>42</v>
      </c>
      <c r="F7" s="100">
        <v>44</v>
      </c>
      <c r="G7" s="101">
        <v>0.14893617021276595</v>
      </c>
      <c r="H7" s="101">
        <f t="shared" si="0"/>
        <v>0.15658362989323843</v>
      </c>
      <c r="I7" s="101"/>
      <c r="J7" s="101">
        <f t="shared" si="1"/>
        <v>0.007647459680472479</v>
      </c>
      <c r="K7" s="101"/>
      <c r="L7" s="102">
        <v>253</v>
      </c>
      <c r="M7" s="100">
        <v>36</v>
      </c>
      <c r="N7" s="100">
        <v>39</v>
      </c>
      <c r="O7" s="101">
        <v>0.1422924901185771</v>
      </c>
      <c r="P7" s="101">
        <f t="shared" si="2"/>
        <v>0.1541501976284585</v>
      </c>
      <c r="Q7" s="101"/>
      <c r="R7" s="101">
        <f t="shared" si="3"/>
        <v>0.01185770750988141</v>
      </c>
      <c r="S7" s="101"/>
      <c r="T7" s="102">
        <f t="shared" si="4"/>
        <v>28</v>
      </c>
      <c r="U7" s="100">
        <v>6</v>
      </c>
      <c r="V7" s="103">
        <f t="shared" si="5"/>
        <v>5</v>
      </c>
      <c r="W7" s="101">
        <v>0.20689655172413793</v>
      </c>
      <c r="X7" s="101">
        <f t="shared" si="6"/>
        <v>0.17857142857142858</v>
      </c>
      <c r="Y7" s="101"/>
      <c r="Z7" s="101">
        <f t="shared" si="7"/>
        <v>-0.028325123152709353</v>
      </c>
      <c r="AA7" s="104"/>
      <c r="AB7" s="86"/>
      <c r="AC7" s="77"/>
      <c r="AD7" s="77"/>
      <c r="AE7" s="77"/>
      <c r="AF7" s="77"/>
      <c r="AG7" s="77"/>
      <c r="AH7" s="77"/>
      <c r="AI7" s="77"/>
      <c r="AJ7" s="77"/>
    </row>
    <row r="8" spans="2:36" s="107" customFormat="1" ht="10.5" customHeight="1">
      <c r="B8" s="97"/>
      <c r="C8" s="106" t="s">
        <v>134</v>
      </c>
      <c r="D8" s="99">
        <v>464</v>
      </c>
      <c r="E8" s="100">
        <v>177</v>
      </c>
      <c r="F8" s="100">
        <v>185</v>
      </c>
      <c r="G8" s="101">
        <v>0.38064516129032255</v>
      </c>
      <c r="H8" s="101">
        <f t="shared" si="0"/>
        <v>0.39870689655172414</v>
      </c>
      <c r="I8" s="101"/>
      <c r="J8" s="101">
        <f t="shared" si="1"/>
        <v>0.01806173526140159</v>
      </c>
      <c r="K8" s="101"/>
      <c r="L8" s="102">
        <v>393</v>
      </c>
      <c r="M8" s="100">
        <v>148</v>
      </c>
      <c r="N8" s="100">
        <v>152</v>
      </c>
      <c r="O8" s="101">
        <v>0.37092731829573933</v>
      </c>
      <c r="P8" s="101">
        <f t="shared" si="2"/>
        <v>0.38676844783715014</v>
      </c>
      <c r="Q8" s="101"/>
      <c r="R8" s="101">
        <f t="shared" si="3"/>
        <v>0.015841129541410814</v>
      </c>
      <c r="S8" s="101"/>
      <c r="T8" s="102">
        <f t="shared" si="4"/>
        <v>71</v>
      </c>
      <c r="U8" s="100">
        <v>29</v>
      </c>
      <c r="V8" s="103">
        <f t="shared" si="5"/>
        <v>33</v>
      </c>
      <c r="W8" s="101">
        <v>0.4393939393939394</v>
      </c>
      <c r="X8" s="101">
        <f t="shared" si="6"/>
        <v>0.4647887323943662</v>
      </c>
      <c r="Y8" s="101"/>
      <c r="Z8" s="101">
        <f t="shared" si="7"/>
        <v>0.025394793000426796</v>
      </c>
      <c r="AA8" s="104"/>
      <c r="AB8" s="86"/>
      <c r="AC8" s="77"/>
      <c r="AD8" s="77"/>
      <c r="AE8" s="77"/>
      <c r="AF8" s="77"/>
      <c r="AG8" s="77"/>
      <c r="AH8" s="77"/>
      <c r="AI8" s="77"/>
      <c r="AJ8" s="77"/>
    </row>
    <row r="9" spans="2:36" s="107" customFormat="1" ht="10.5" customHeight="1">
      <c r="B9" s="97"/>
      <c r="C9" s="106" t="s">
        <v>135</v>
      </c>
      <c r="D9" s="99">
        <v>372</v>
      </c>
      <c r="E9" s="100">
        <v>244</v>
      </c>
      <c r="F9" s="100">
        <v>289</v>
      </c>
      <c r="G9" s="101">
        <v>0.6437994722955145</v>
      </c>
      <c r="H9" s="101">
        <f t="shared" si="0"/>
        <v>0.7768817204301075</v>
      </c>
      <c r="I9" s="101"/>
      <c r="J9" s="101">
        <f t="shared" si="1"/>
        <v>0.13308224813459302</v>
      </c>
      <c r="K9" s="101"/>
      <c r="L9" s="102">
        <v>303</v>
      </c>
      <c r="M9" s="100">
        <v>227</v>
      </c>
      <c r="N9" s="100">
        <v>274</v>
      </c>
      <c r="O9" s="101">
        <v>0.739413680781759</v>
      </c>
      <c r="P9" s="101">
        <f t="shared" si="2"/>
        <v>0.9042904290429042</v>
      </c>
      <c r="Q9" s="101"/>
      <c r="R9" s="101">
        <f t="shared" si="3"/>
        <v>0.1648767482611453</v>
      </c>
      <c r="S9" s="101"/>
      <c r="T9" s="102">
        <f t="shared" si="4"/>
        <v>69</v>
      </c>
      <c r="U9" s="100">
        <v>17</v>
      </c>
      <c r="V9" s="103">
        <f t="shared" si="5"/>
        <v>15</v>
      </c>
      <c r="W9" s="101">
        <v>0.2361111111111111</v>
      </c>
      <c r="X9" s="101">
        <f t="shared" si="6"/>
        <v>0.21739130434782608</v>
      </c>
      <c r="Y9" s="101"/>
      <c r="Z9" s="101">
        <f t="shared" si="7"/>
        <v>-0.018719806763285024</v>
      </c>
      <c r="AA9" s="104"/>
      <c r="AB9" s="86"/>
      <c r="AC9" s="77"/>
      <c r="AD9" s="77"/>
      <c r="AE9" s="77"/>
      <c r="AF9" s="77"/>
      <c r="AG9" s="77"/>
      <c r="AH9" s="77"/>
      <c r="AI9" s="77"/>
      <c r="AJ9" s="77"/>
    </row>
    <row r="10" spans="2:36" s="107" customFormat="1" ht="10.5" customHeight="1">
      <c r="B10" s="97"/>
      <c r="C10" s="106" t="s">
        <v>136</v>
      </c>
      <c r="D10" s="99">
        <v>1963</v>
      </c>
      <c r="E10" s="100">
        <v>1380</v>
      </c>
      <c r="F10" s="100">
        <v>1437</v>
      </c>
      <c r="G10" s="101">
        <v>0.7022900763358778</v>
      </c>
      <c r="H10" s="101">
        <f t="shared" si="0"/>
        <v>0.7320427916454406</v>
      </c>
      <c r="I10" s="101"/>
      <c r="J10" s="101">
        <f t="shared" si="1"/>
        <v>0.029752715309562805</v>
      </c>
      <c r="K10" s="101"/>
      <c r="L10" s="102">
        <v>1251</v>
      </c>
      <c r="M10" s="100">
        <v>1000</v>
      </c>
      <c r="N10" s="100">
        <v>1075</v>
      </c>
      <c r="O10" s="101">
        <v>0.8090614886731392</v>
      </c>
      <c r="P10" s="101">
        <f t="shared" si="2"/>
        <v>0.8593125499600319</v>
      </c>
      <c r="Q10" s="101"/>
      <c r="R10" s="101">
        <f t="shared" si="3"/>
        <v>0.05025106128689272</v>
      </c>
      <c r="S10" s="101"/>
      <c r="T10" s="102">
        <f t="shared" si="4"/>
        <v>712</v>
      </c>
      <c r="U10" s="100">
        <v>380</v>
      </c>
      <c r="V10" s="103">
        <f t="shared" si="5"/>
        <v>362</v>
      </c>
      <c r="W10" s="101">
        <v>0.5212620027434842</v>
      </c>
      <c r="X10" s="101">
        <f t="shared" si="6"/>
        <v>0.5084269662921348</v>
      </c>
      <c r="Y10" s="101"/>
      <c r="Z10" s="101">
        <f t="shared" si="7"/>
        <v>-0.012835036451349424</v>
      </c>
      <c r="AA10" s="104"/>
      <c r="AB10" s="86"/>
      <c r="AC10" s="77"/>
      <c r="AD10" s="77"/>
      <c r="AE10" s="77"/>
      <c r="AF10" s="77"/>
      <c r="AG10" s="77"/>
      <c r="AH10" s="77"/>
      <c r="AI10" s="77"/>
      <c r="AJ10" s="77"/>
    </row>
    <row r="11" spans="2:36" s="107" customFormat="1" ht="10.5" customHeight="1">
      <c r="B11" s="97"/>
      <c r="C11" s="106" t="s">
        <v>137</v>
      </c>
      <c r="D11" s="99">
        <v>431</v>
      </c>
      <c r="E11" s="100">
        <v>224</v>
      </c>
      <c r="F11" s="100">
        <v>243</v>
      </c>
      <c r="G11" s="101">
        <v>0.5295508274231678</v>
      </c>
      <c r="H11" s="101">
        <f t="shared" si="0"/>
        <v>0.5638051044083526</v>
      </c>
      <c r="I11" s="101"/>
      <c r="J11" s="101">
        <f t="shared" si="1"/>
        <v>0.034254276985184795</v>
      </c>
      <c r="K11" s="101"/>
      <c r="L11" s="102">
        <v>323</v>
      </c>
      <c r="M11" s="100">
        <v>183</v>
      </c>
      <c r="N11" s="100">
        <v>205</v>
      </c>
      <c r="O11" s="101">
        <v>0.5736677115987461</v>
      </c>
      <c r="P11" s="101">
        <f t="shared" si="2"/>
        <v>0.6346749226006192</v>
      </c>
      <c r="Q11" s="101"/>
      <c r="R11" s="101">
        <f t="shared" si="3"/>
        <v>0.06100721100187312</v>
      </c>
      <c r="S11" s="101"/>
      <c r="T11" s="102">
        <f t="shared" si="4"/>
        <v>108</v>
      </c>
      <c r="U11" s="100">
        <v>41</v>
      </c>
      <c r="V11" s="103">
        <f t="shared" si="5"/>
        <v>38</v>
      </c>
      <c r="W11" s="101">
        <v>0.3942307692307692</v>
      </c>
      <c r="X11" s="101">
        <f t="shared" si="6"/>
        <v>0.35185185185185186</v>
      </c>
      <c r="Y11" s="101"/>
      <c r="Z11" s="101">
        <f t="shared" si="7"/>
        <v>-0.04237891737891736</v>
      </c>
      <c r="AA11" s="104"/>
      <c r="AB11" s="86"/>
      <c r="AC11" s="77"/>
      <c r="AD11" s="77"/>
      <c r="AE11" s="77"/>
      <c r="AF11" s="77"/>
      <c r="AG11" s="77"/>
      <c r="AH11" s="77"/>
      <c r="AI11" s="77"/>
      <c r="AJ11" s="77"/>
    </row>
    <row r="12" spans="2:36" s="107" customFormat="1" ht="10.5" customHeight="1">
      <c r="B12" s="97"/>
      <c r="C12" s="106" t="s">
        <v>138</v>
      </c>
      <c r="D12" s="99">
        <v>249</v>
      </c>
      <c r="E12" s="100">
        <v>220</v>
      </c>
      <c r="F12" s="100">
        <v>220</v>
      </c>
      <c r="G12" s="101">
        <v>0.8943089430894309</v>
      </c>
      <c r="H12" s="101">
        <f t="shared" si="0"/>
        <v>0.8835341365461847</v>
      </c>
      <c r="I12" s="101"/>
      <c r="J12" s="101">
        <f t="shared" si="1"/>
        <v>-0.01077480654324614</v>
      </c>
      <c r="K12" s="101"/>
      <c r="L12" s="102">
        <v>154</v>
      </c>
      <c r="M12" s="100">
        <v>161</v>
      </c>
      <c r="N12" s="100">
        <v>159</v>
      </c>
      <c r="O12" s="108">
        <v>1.0733333333333333</v>
      </c>
      <c r="P12" s="101">
        <f t="shared" si="2"/>
        <v>1.0324675324675325</v>
      </c>
      <c r="Q12" s="101"/>
      <c r="R12" s="101">
        <f t="shared" si="3"/>
        <v>-0.04086580086580072</v>
      </c>
      <c r="S12" s="101"/>
      <c r="T12" s="102">
        <f t="shared" si="4"/>
        <v>95</v>
      </c>
      <c r="U12" s="100">
        <v>59</v>
      </c>
      <c r="V12" s="103">
        <f t="shared" si="5"/>
        <v>61</v>
      </c>
      <c r="W12" s="101">
        <v>0.6145833333333334</v>
      </c>
      <c r="X12" s="101">
        <f t="shared" si="6"/>
        <v>0.6421052631578947</v>
      </c>
      <c r="Y12" s="101"/>
      <c r="Z12" s="101">
        <f t="shared" si="7"/>
        <v>0.027521929824561364</v>
      </c>
      <c r="AA12" s="104"/>
      <c r="AB12" s="86"/>
      <c r="AC12" s="77"/>
      <c r="AD12" s="77"/>
      <c r="AE12" s="77"/>
      <c r="AF12" s="77"/>
      <c r="AG12" s="77"/>
      <c r="AH12" s="77"/>
      <c r="AI12" s="77"/>
      <c r="AJ12" s="77"/>
    </row>
    <row r="13" spans="2:36" s="107" customFormat="1" ht="10.5" customHeight="1">
      <c r="B13" s="97"/>
      <c r="C13" s="106" t="s">
        <v>139</v>
      </c>
      <c r="D13" s="99">
        <v>60</v>
      </c>
      <c r="E13" s="100">
        <v>43</v>
      </c>
      <c r="F13" s="100">
        <v>44</v>
      </c>
      <c r="G13" s="101">
        <v>0.6935483870967742</v>
      </c>
      <c r="H13" s="101">
        <f t="shared" si="0"/>
        <v>0.7333333333333333</v>
      </c>
      <c r="I13" s="101"/>
      <c r="J13" s="101">
        <f t="shared" si="1"/>
        <v>0.03978494623655904</v>
      </c>
      <c r="K13" s="101"/>
      <c r="L13" s="102">
        <v>30</v>
      </c>
      <c r="M13" s="100">
        <v>26</v>
      </c>
      <c r="N13" s="100">
        <v>27</v>
      </c>
      <c r="O13" s="108">
        <v>1.0833333333333333</v>
      </c>
      <c r="P13" s="101">
        <f t="shared" si="2"/>
        <v>0.9</v>
      </c>
      <c r="Q13" s="101"/>
      <c r="R13" s="101">
        <f t="shared" si="3"/>
        <v>-0.18333333333333324</v>
      </c>
      <c r="S13" s="101"/>
      <c r="T13" s="102">
        <f t="shared" si="4"/>
        <v>30</v>
      </c>
      <c r="U13" s="100">
        <v>17</v>
      </c>
      <c r="V13" s="103">
        <f t="shared" si="5"/>
        <v>17</v>
      </c>
      <c r="W13" s="101">
        <v>0.4473684210526316</v>
      </c>
      <c r="X13" s="101">
        <f t="shared" si="6"/>
        <v>0.5666666666666667</v>
      </c>
      <c r="Y13" s="101"/>
      <c r="Z13" s="101">
        <f t="shared" si="7"/>
        <v>0.11929824561403507</v>
      </c>
      <c r="AA13" s="104"/>
      <c r="AB13" s="86"/>
      <c r="AC13" s="77"/>
      <c r="AD13" s="77"/>
      <c r="AE13" s="77"/>
      <c r="AF13" s="77"/>
      <c r="AG13" s="77"/>
      <c r="AH13" s="77"/>
      <c r="AI13" s="77"/>
      <c r="AJ13" s="77"/>
    </row>
    <row r="14" spans="2:36" s="107" customFormat="1" ht="10.5" customHeight="1">
      <c r="B14" s="97"/>
      <c r="C14" s="106" t="s">
        <v>140</v>
      </c>
      <c r="D14" s="99">
        <v>48</v>
      </c>
      <c r="E14" s="100">
        <v>39</v>
      </c>
      <c r="F14" s="100">
        <v>45</v>
      </c>
      <c r="G14" s="101">
        <v>0.8125</v>
      </c>
      <c r="H14" s="101">
        <f t="shared" si="0"/>
        <v>0.9375</v>
      </c>
      <c r="I14" s="101"/>
      <c r="J14" s="101">
        <f t="shared" si="1"/>
        <v>0.125</v>
      </c>
      <c r="K14" s="101"/>
      <c r="L14" s="102">
        <v>25</v>
      </c>
      <c r="M14" s="100">
        <v>19</v>
      </c>
      <c r="N14" s="100">
        <v>26</v>
      </c>
      <c r="O14" s="101">
        <v>0.6333333333333333</v>
      </c>
      <c r="P14" s="101">
        <f t="shared" si="2"/>
        <v>1.04</v>
      </c>
      <c r="Q14" s="101"/>
      <c r="R14" s="101">
        <f t="shared" si="3"/>
        <v>0.40666666666666673</v>
      </c>
      <c r="S14" s="101"/>
      <c r="T14" s="102">
        <f t="shared" si="4"/>
        <v>23</v>
      </c>
      <c r="U14" s="100">
        <v>20</v>
      </c>
      <c r="V14" s="103">
        <f t="shared" si="5"/>
        <v>19</v>
      </c>
      <c r="W14" s="101">
        <v>1.1111111111111112</v>
      </c>
      <c r="X14" s="101">
        <f t="shared" si="6"/>
        <v>0.8260869565217391</v>
      </c>
      <c r="Y14" s="101"/>
      <c r="Z14" s="101">
        <f t="shared" si="7"/>
        <v>-0.285024154589372</v>
      </c>
      <c r="AA14" s="104"/>
      <c r="AB14" s="86"/>
      <c r="AC14" s="77"/>
      <c r="AD14" s="77"/>
      <c r="AE14" s="77"/>
      <c r="AF14" s="77"/>
      <c r="AG14" s="77"/>
      <c r="AH14" s="77"/>
      <c r="AI14" s="77"/>
      <c r="AJ14" s="77"/>
    </row>
    <row r="15" spans="2:36" s="107" customFormat="1" ht="10.5" customHeight="1">
      <c r="B15" s="97"/>
      <c r="C15" s="106" t="s">
        <v>141</v>
      </c>
      <c r="D15" s="99">
        <v>953</v>
      </c>
      <c r="E15" s="100">
        <v>569</v>
      </c>
      <c r="F15" s="100">
        <v>605</v>
      </c>
      <c r="G15" s="101">
        <v>0.6059637912673056</v>
      </c>
      <c r="H15" s="101">
        <f t="shared" si="0"/>
        <v>0.6348373557187827</v>
      </c>
      <c r="I15" s="101"/>
      <c r="J15" s="101">
        <f t="shared" si="1"/>
        <v>0.02887356445147715</v>
      </c>
      <c r="K15" s="101"/>
      <c r="L15" s="102">
        <v>476</v>
      </c>
      <c r="M15" s="100">
        <v>391</v>
      </c>
      <c r="N15" s="100">
        <v>419</v>
      </c>
      <c r="O15" s="101">
        <v>0.8408602150537634</v>
      </c>
      <c r="P15" s="101">
        <f t="shared" si="2"/>
        <v>0.8802521008403361</v>
      </c>
      <c r="Q15" s="101"/>
      <c r="R15" s="101">
        <f t="shared" si="3"/>
        <v>0.03939188578657271</v>
      </c>
      <c r="S15" s="101"/>
      <c r="T15" s="102">
        <f t="shared" si="4"/>
        <v>477</v>
      </c>
      <c r="U15" s="100">
        <v>178</v>
      </c>
      <c r="V15" s="103">
        <f t="shared" si="5"/>
        <v>186</v>
      </c>
      <c r="W15" s="101">
        <v>0.3755274261603376</v>
      </c>
      <c r="X15" s="101">
        <f t="shared" si="6"/>
        <v>0.389937106918239</v>
      </c>
      <c r="Y15" s="101"/>
      <c r="Z15" s="101">
        <f t="shared" si="7"/>
        <v>0.014409680757901444</v>
      </c>
      <c r="AA15" s="104"/>
      <c r="AB15" s="86"/>
      <c r="AC15" s="77"/>
      <c r="AD15" s="77"/>
      <c r="AE15" s="77"/>
      <c r="AF15" s="77"/>
      <c r="AG15" s="77"/>
      <c r="AH15" s="77"/>
      <c r="AI15" s="77"/>
      <c r="AJ15" s="77"/>
    </row>
    <row r="16" spans="2:36" s="107" customFormat="1" ht="10.5" customHeight="1">
      <c r="B16" s="97"/>
      <c r="C16" s="106" t="s">
        <v>142</v>
      </c>
      <c r="D16" s="99">
        <v>600</v>
      </c>
      <c r="E16" s="100">
        <v>417</v>
      </c>
      <c r="F16" s="100">
        <v>430</v>
      </c>
      <c r="G16" s="101">
        <v>0.7043918918918919</v>
      </c>
      <c r="H16" s="101">
        <f t="shared" si="0"/>
        <v>0.7166666666666667</v>
      </c>
      <c r="I16" s="101"/>
      <c r="J16" s="101">
        <f t="shared" si="1"/>
        <v>0.012274774774774788</v>
      </c>
      <c r="K16" s="101"/>
      <c r="L16" s="102">
        <v>357</v>
      </c>
      <c r="M16" s="100">
        <v>309</v>
      </c>
      <c r="N16" s="100">
        <v>318</v>
      </c>
      <c r="O16" s="101">
        <v>0.8753541076487252</v>
      </c>
      <c r="P16" s="101">
        <f t="shared" si="2"/>
        <v>0.8907563025210085</v>
      </c>
      <c r="Q16" s="101"/>
      <c r="R16" s="101">
        <f t="shared" si="3"/>
        <v>0.015402194872283226</v>
      </c>
      <c r="S16" s="101"/>
      <c r="T16" s="102">
        <f t="shared" si="4"/>
        <v>243</v>
      </c>
      <c r="U16" s="100">
        <v>108</v>
      </c>
      <c r="V16" s="103">
        <f t="shared" si="5"/>
        <v>112</v>
      </c>
      <c r="W16" s="101">
        <v>0.45188284518828453</v>
      </c>
      <c r="X16" s="101">
        <f t="shared" si="6"/>
        <v>0.4609053497942387</v>
      </c>
      <c r="Y16" s="101"/>
      <c r="Z16" s="101">
        <f t="shared" si="7"/>
        <v>0.009022504605954162</v>
      </c>
      <c r="AA16" s="104"/>
      <c r="AB16" s="86"/>
      <c r="AC16" s="77"/>
      <c r="AD16" s="77"/>
      <c r="AE16" s="77"/>
      <c r="AF16" s="77"/>
      <c r="AG16" s="77"/>
      <c r="AH16" s="77"/>
      <c r="AI16" s="77"/>
      <c r="AJ16" s="77"/>
    </row>
    <row r="17" spans="2:36" s="107" customFormat="1" ht="10.5" customHeight="1">
      <c r="B17" s="97"/>
      <c r="C17" s="106" t="s">
        <v>143</v>
      </c>
      <c r="D17" s="99">
        <v>109</v>
      </c>
      <c r="E17" s="100">
        <v>65</v>
      </c>
      <c r="F17" s="100">
        <v>68</v>
      </c>
      <c r="G17" s="101">
        <v>0.5909090909090909</v>
      </c>
      <c r="H17" s="101">
        <f t="shared" si="0"/>
        <v>0.6238532110091743</v>
      </c>
      <c r="I17" s="101"/>
      <c r="J17" s="101">
        <f t="shared" si="1"/>
        <v>0.03294412010008341</v>
      </c>
      <c r="K17" s="101"/>
      <c r="L17" s="102">
        <v>62</v>
      </c>
      <c r="M17" s="100">
        <v>40</v>
      </c>
      <c r="N17" s="100">
        <v>42</v>
      </c>
      <c r="O17" s="101">
        <v>0.6557377049180327</v>
      </c>
      <c r="P17" s="101">
        <f t="shared" si="2"/>
        <v>0.6774193548387096</v>
      </c>
      <c r="Q17" s="101"/>
      <c r="R17" s="101">
        <f t="shared" si="3"/>
        <v>0.021681649920676893</v>
      </c>
      <c r="S17" s="101"/>
      <c r="T17" s="102">
        <f t="shared" si="4"/>
        <v>47</v>
      </c>
      <c r="U17" s="100">
        <v>25</v>
      </c>
      <c r="V17" s="103">
        <f t="shared" si="5"/>
        <v>26</v>
      </c>
      <c r="W17" s="101">
        <v>0.5102040816326531</v>
      </c>
      <c r="X17" s="101">
        <f t="shared" si="6"/>
        <v>0.5531914893617021</v>
      </c>
      <c r="Y17" s="101"/>
      <c r="Z17" s="101">
        <f t="shared" si="7"/>
        <v>0.042987407729049076</v>
      </c>
      <c r="AA17" s="104"/>
      <c r="AB17" s="86"/>
      <c r="AC17" s="77"/>
      <c r="AD17" s="77"/>
      <c r="AE17" s="77"/>
      <c r="AF17" s="77"/>
      <c r="AG17" s="77"/>
      <c r="AH17" s="77"/>
      <c r="AI17" s="77"/>
      <c r="AJ17" s="77"/>
    </row>
    <row r="18" spans="2:36" s="107" customFormat="1" ht="10.5" customHeight="1">
      <c r="B18" s="97"/>
      <c r="C18" s="106" t="s">
        <v>144</v>
      </c>
      <c r="D18" s="99">
        <v>174</v>
      </c>
      <c r="E18" s="100">
        <v>78</v>
      </c>
      <c r="F18" s="100">
        <v>84</v>
      </c>
      <c r="G18" s="101">
        <v>0.4508670520231214</v>
      </c>
      <c r="H18" s="101">
        <f t="shared" si="0"/>
        <v>0.4827586206896552</v>
      </c>
      <c r="I18" s="101"/>
      <c r="J18" s="101">
        <f t="shared" si="1"/>
        <v>0.03189156866653381</v>
      </c>
      <c r="K18" s="101"/>
      <c r="L18" s="102">
        <v>141</v>
      </c>
      <c r="M18" s="100">
        <v>66</v>
      </c>
      <c r="N18" s="100">
        <v>74</v>
      </c>
      <c r="O18" s="101">
        <v>0.4748201438848921</v>
      </c>
      <c r="P18" s="101">
        <f t="shared" si="2"/>
        <v>0.524822695035461</v>
      </c>
      <c r="Q18" s="101"/>
      <c r="R18" s="101">
        <f t="shared" si="3"/>
        <v>0.0500025511505689</v>
      </c>
      <c r="S18" s="101"/>
      <c r="T18" s="102">
        <f t="shared" si="4"/>
        <v>33</v>
      </c>
      <c r="U18" s="100">
        <v>12</v>
      </c>
      <c r="V18" s="103">
        <f t="shared" si="5"/>
        <v>10</v>
      </c>
      <c r="W18" s="101">
        <v>0.35294117647058826</v>
      </c>
      <c r="X18" s="101">
        <f t="shared" si="6"/>
        <v>0.30303030303030304</v>
      </c>
      <c r="Y18" s="101"/>
      <c r="Z18" s="101">
        <f t="shared" si="7"/>
        <v>-0.04991087344028522</v>
      </c>
      <c r="AA18" s="104"/>
      <c r="AB18" s="86"/>
      <c r="AC18" s="77"/>
      <c r="AD18" s="77"/>
      <c r="AE18" s="77"/>
      <c r="AF18" s="77"/>
      <c r="AG18" s="77"/>
      <c r="AH18" s="77"/>
      <c r="AI18" s="77"/>
      <c r="AJ18" s="77"/>
    </row>
    <row r="19" spans="2:36" s="107" customFormat="1" ht="10.5" customHeight="1">
      <c r="B19" s="97"/>
      <c r="C19" s="106" t="s">
        <v>145</v>
      </c>
      <c r="D19" s="99">
        <v>932</v>
      </c>
      <c r="E19" s="100">
        <v>498</v>
      </c>
      <c r="F19" s="100">
        <v>518</v>
      </c>
      <c r="G19" s="101">
        <v>0.5527192008879024</v>
      </c>
      <c r="H19" s="101">
        <f t="shared" si="0"/>
        <v>0.555793991416309</v>
      </c>
      <c r="I19" s="101"/>
      <c r="J19" s="101">
        <f t="shared" si="1"/>
        <v>0.0030747905284066457</v>
      </c>
      <c r="K19" s="101"/>
      <c r="L19" s="102">
        <v>677</v>
      </c>
      <c r="M19" s="100">
        <v>394</v>
      </c>
      <c r="N19" s="100">
        <v>407</v>
      </c>
      <c r="O19" s="101">
        <v>0.6146645865834633</v>
      </c>
      <c r="P19" s="101">
        <f t="shared" si="2"/>
        <v>0.6011816838995568</v>
      </c>
      <c r="Q19" s="101"/>
      <c r="R19" s="101">
        <f t="shared" si="3"/>
        <v>-0.013482902683906506</v>
      </c>
      <c r="S19" s="101"/>
      <c r="T19" s="102">
        <f t="shared" si="4"/>
        <v>255</v>
      </c>
      <c r="U19" s="100">
        <v>104</v>
      </c>
      <c r="V19" s="103">
        <f t="shared" si="5"/>
        <v>111</v>
      </c>
      <c r="W19" s="101">
        <v>0.4</v>
      </c>
      <c r="X19" s="101">
        <f t="shared" si="6"/>
        <v>0.43529411764705883</v>
      </c>
      <c r="Y19" s="101"/>
      <c r="Z19" s="101">
        <f t="shared" si="7"/>
        <v>0.03529411764705881</v>
      </c>
      <c r="AA19" s="104"/>
      <c r="AB19" s="86"/>
      <c r="AC19" s="77"/>
      <c r="AD19" s="77"/>
      <c r="AE19" s="77"/>
      <c r="AF19" s="77"/>
      <c r="AG19" s="77"/>
      <c r="AH19" s="77"/>
      <c r="AI19" s="77"/>
      <c r="AJ19" s="77"/>
    </row>
    <row r="20" spans="2:36" s="107" customFormat="1" ht="10.5" customHeight="1">
      <c r="B20" s="97"/>
      <c r="C20" s="106" t="s">
        <v>146</v>
      </c>
      <c r="D20" s="99">
        <v>521</v>
      </c>
      <c r="E20" s="100">
        <v>359</v>
      </c>
      <c r="F20" s="100">
        <v>369</v>
      </c>
      <c r="G20" s="101">
        <v>0.693050193050193</v>
      </c>
      <c r="H20" s="101">
        <f t="shared" si="0"/>
        <v>0.708253358925144</v>
      </c>
      <c r="I20" s="101"/>
      <c r="J20" s="101">
        <f t="shared" si="1"/>
        <v>0.015203165874950963</v>
      </c>
      <c r="K20" s="101"/>
      <c r="L20" s="102">
        <v>359</v>
      </c>
      <c r="M20" s="100">
        <v>314</v>
      </c>
      <c r="N20" s="100">
        <v>322</v>
      </c>
      <c r="O20" s="101">
        <v>0.8770949720670391</v>
      </c>
      <c r="P20" s="101">
        <f t="shared" si="2"/>
        <v>0.8969359331476323</v>
      </c>
      <c r="Q20" s="101"/>
      <c r="R20" s="101">
        <f t="shared" si="3"/>
        <v>0.01984096108059319</v>
      </c>
      <c r="S20" s="101"/>
      <c r="T20" s="102">
        <f t="shared" si="4"/>
        <v>162</v>
      </c>
      <c r="U20" s="100">
        <v>45</v>
      </c>
      <c r="V20" s="103">
        <f t="shared" si="5"/>
        <v>47</v>
      </c>
      <c r="W20" s="101">
        <v>0.28125</v>
      </c>
      <c r="X20" s="101">
        <f t="shared" si="6"/>
        <v>0.29012345679012347</v>
      </c>
      <c r="Y20" s="101"/>
      <c r="Z20" s="101">
        <f t="shared" si="7"/>
        <v>0.008873456790123468</v>
      </c>
      <c r="AA20" s="104"/>
      <c r="AB20" s="86"/>
      <c r="AC20" s="77"/>
      <c r="AD20" s="77"/>
      <c r="AE20" s="77"/>
      <c r="AF20" s="77"/>
      <c r="AG20" s="77"/>
      <c r="AH20" s="77"/>
      <c r="AI20" s="77"/>
      <c r="AJ20" s="77"/>
    </row>
    <row r="21" spans="2:36" s="107" customFormat="1" ht="10.5" customHeight="1">
      <c r="B21" s="97"/>
      <c r="C21" s="106" t="s">
        <v>147</v>
      </c>
      <c r="D21" s="99">
        <v>423</v>
      </c>
      <c r="E21" s="100">
        <v>213</v>
      </c>
      <c r="F21" s="100">
        <v>227</v>
      </c>
      <c r="G21" s="101">
        <v>0.5071428571428571</v>
      </c>
      <c r="H21" s="101">
        <f t="shared" si="0"/>
        <v>0.5366430260047281</v>
      </c>
      <c r="I21" s="101"/>
      <c r="J21" s="101">
        <f t="shared" si="1"/>
        <v>0.029500168861871012</v>
      </c>
      <c r="K21" s="101"/>
      <c r="L21" s="102">
        <v>356</v>
      </c>
      <c r="M21" s="100">
        <v>189</v>
      </c>
      <c r="N21" s="100">
        <v>206</v>
      </c>
      <c r="O21" s="101">
        <v>0.5338983050847458</v>
      </c>
      <c r="P21" s="101">
        <f t="shared" si="2"/>
        <v>0.5786516853932584</v>
      </c>
      <c r="Q21" s="101"/>
      <c r="R21" s="101">
        <f t="shared" si="3"/>
        <v>0.044753380308512614</v>
      </c>
      <c r="S21" s="101"/>
      <c r="T21" s="102">
        <f t="shared" si="4"/>
        <v>67</v>
      </c>
      <c r="U21" s="100">
        <v>24</v>
      </c>
      <c r="V21" s="103">
        <f t="shared" si="5"/>
        <v>21</v>
      </c>
      <c r="W21" s="101">
        <v>0.36363636363636365</v>
      </c>
      <c r="X21" s="101">
        <f t="shared" si="6"/>
        <v>0.31343283582089554</v>
      </c>
      <c r="Y21" s="101"/>
      <c r="Z21" s="101">
        <f t="shared" si="7"/>
        <v>-0.05020352781546811</v>
      </c>
      <c r="AA21" s="104"/>
      <c r="AB21" s="86"/>
      <c r="AC21" s="77"/>
      <c r="AD21" s="77"/>
      <c r="AE21" s="77"/>
      <c r="AF21" s="77"/>
      <c r="AG21" s="77"/>
      <c r="AH21" s="77"/>
      <c r="AI21" s="77"/>
      <c r="AJ21" s="77"/>
    </row>
    <row r="22" spans="2:36" s="107" customFormat="1" ht="10.5" customHeight="1">
      <c r="B22" s="97"/>
      <c r="C22" s="106" t="s">
        <v>148</v>
      </c>
      <c r="D22" s="99">
        <v>403</v>
      </c>
      <c r="E22" s="100">
        <v>108</v>
      </c>
      <c r="F22" s="100">
        <v>118</v>
      </c>
      <c r="G22" s="101">
        <v>0.25653206650831356</v>
      </c>
      <c r="H22" s="101">
        <f t="shared" si="0"/>
        <v>0.29280397022332505</v>
      </c>
      <c r="I22" s="101"/>
      <c r="J22" s="101">
        <f t="shared" si="1"/>
        <v>0.03627190371501149</v>
      </c>
      <c r="K22" s="101"/>
      <c r="L22" s="102">
        <v>339</v>
      </c>
      <c r="M22" s="100">
        <v>92</v>
      </c>
      <c r="N22" s="100">
        <v>104</v>
      </c>
      <c r="O22" s="101">
        <v>0.2569832402234637</v>
      </c>
      <c r="P22" s="101">
        <f t="shared" si="2"/>
        <v>0.30678466076696165</v>
      </c>
      <c r="Q22" s="101"/>
      <c r="R22" s="101">
        <f t="shared" si="3"/>
        <v>0.049801420543497954</v>
      </c>
      <c r="S22" s="101"/>
      <c r="T22" s="102">
        <f t="shared" si="4"/>
        <v>64</v>
      </c>
      <c r="U22" s="100">
        <v>16</v>
      </c>
      <c r="V22" s="103">
        <f t="shared" si="5"/>
        <v>14</v>
      </c>
      <c r="W22" s="101">
        <v>0.25396825396825395</v>
      </c>
      <c r="X22" s="101">
        <f t="shared" si="6"/>
        <v>0.21875</v>
      </c>
      <c r="Y22" s="101"/>
      <c r="Z22" s="101">
        <f t="shared" si="7"/>
        <v>-0.035218253968253954</v>
      </c>
      <c r="AA22" s="104"/>
      <c r="AB22" s="86"/>
      <c r="AC22" s="77"/>
      <c r="AD22" s="77"/>
      <c r="AE22" s="77"/>
      <c r="AF22" s="77"/>
      <c r="AG22" s="77"/>
      <c r="AH22" s="77"/>
      <c r="AI22" s="77"/>
      <c r="AJ22" s="77"/>
    </row>
    <row r="23" spans="2:36" s="107" customFormat="1" ht="10.5" customHeight="1">
      <c r="B23" s="97"/>
      <c r="C23" s="106" t="s">
        <v>149</v>
      </c>
      <c r="D23" s="99">
        <v>387</v>
      </c>
      <c r="E23" s="100">
        <v>255</v>
      </c>
      <c r="F23" s="100">
        <v>258</v>
      </c>
      <c r="G23" s="101">
        <v>0.7456140350877193</v>
      </c>
      <c r="H23" s="101">
        <f t="shared" si="0"/>
        <v>0.6666666666666666</v>
      </c>
      <c r="I23" s="101"/>
      <c r="J23" s="101">
        <f t="shared" si="1"/>
        <v>-0.07894736842105265</v>
      </c>
      <c r="K23" s="101"/>
      <c r="L23" s="102">
        <v>241</v>
      </c>
      <c r="M23" s="100">
        <v>212</v>
      </c>
      <c r="N23" s="100">
        <v>216</v>
      </c>
      <c r="O23" s="101">
        <v>0.8688524590163934</v>
      </c>
      <c r="P23" s="101">
        <f t="shared" si="2"/>
        <v>0.8962655601659751</v>
      </c>
      <c r="Q23" s="101"/>
      <c r="R23" s="101">
        <f t="shared" si="3"/>
        <v>0.02741310114958173</v>
      </c>
      <c r="S23" s="101"/>
      <c r="T23" s="102">
        <f t="shared" si="4"/>
        <v>146</v>
      </c>
      <c r="U23" s="100">
        <v>43</v>
      </c>
      <c r="V23" s="103">
        <f t="shared" si="5"/>
        <v>42</v>
      </c>
      <c r="W23" s="101">
        <v>0.4387755102040816</v>
      </c>
      <c r="X23" s="101">
        <f t="shared" si="6"/>
        <v>0.2876712328767123</v>
      </c>
      <c r="Y23" s="101"/>
      <c r="Z23" s="101">
        <f t="shared" si="7"/>
        <v>-0.1511042773273693</v>
      </c>
      <c r="AA23" s="104"/>
      <c r="AB23" s="86"/>
      <c r="AC23" s="77"/>
      <c r="AD23" s="77"/>
      <c r="AE23" s="77"/>
      <c r="AF23" s="77"/>
      <c r="AG23" s="77"/>
      <c r="AH23" s="77"/>
      <c r="AI23" s="77"/>
      <c r="AJ23" s="77"/>
    </row>
    <row r="24" spans="2:36" s="107" customFormat="1" ht="10.5" customHeight="1">
      <c r="B24" s="97"/>
      <c r="C24" s="106" t="s">
        <v>150</v>
      </c>
      <c r="D24" s="99">
        <v>410</v>
      </c>
      <c r="E24" s="100">
        <v>140</v>
      </c>
      <c r="F24" s="100">
        <v>139</v>
      </c>
      <c r="G24" s="101">
        <v>0.28865979381443296</v>
      </c>
      <c r="H24" s="101">
        <f t="shared" si="0"/>
        <v>0.33902439024390246</v>
      </c>
      <c r="I24" s="101"/>
      <c r="J24" s="101">
        <f t="shared" si="1"/>
        <v>0.0503645964294695</v>
      </c>
      <c r="K24" s="101"/>
      <c r="L24" s="102">
        <v>306</v>
      </c>
      <c r="M24" s="100">
        <v>87</v>
      </c>
      <c r="N24" s="100">
        <v>86</v>
      </c>
      <c r="O24" s="101">
        <v>0.2676923076923077</v>
      </c>
      <c r="P24" s="101">
        <f t="shared" si="2"/>
        <v>0.28104575163398693</v>
      </c>
      <c r="Q24" s="101"/>
      <c r="R24" s="101">
        <f t="shared" si="3"/>
        <v>0.013353443941679255</v>
      </c>
      <c r="S24" s="101"/>
      <c r="T24" s="102">
        <f t="shared" si="4"/>
        <v>104</v>
      </c>
      <c r="U24" s="100">
        <v>53</v>
      </c>
      <c r="V24" s="103">
        <f t="shared" si="5"/>
        <v>53</v>
      </c>
      <c r="W24" s="101">
        <v>0.33125</v>
      </c>
      <c r="X24" s="101">
        <f t="shared" si="6"/>
        <v>0.5096153846153846</v>
      </c>
      <c r="Y24" s="101"/>
      <c r="Z24" s="101">
        <f t="shared" si="7"/>
        <v>0.1783653846153846</v>
      </c>
      <c r="AA24" s="104"/>
      <c r="AB24" s="86"/>
      <c r="AC24" s="77"/>
      <c r="AD24" s="77"/>
      <c r="AE24" s="77"/>
      <c r="AF24" s="77"/>
      <c r="AG24" s="77"/>
      <c r="AH24" s="77"/>
      <c r="AI24" s="77"/>
      <c r="AJ24" s="77"/>
    </row>
    <row r="25" spans="2:36" s="107" customFormat="1" ht="10.5" customHeight="1">
      <c r="B25" s="97"/>
      <c r="C25" s="106" t="s">
        <v>151</v>
      </c>
      <c r="D25" s="99">
        <v>181</v>
      </c>
      <c r="E25" s="100">
        <v>129</v>
      </c>
      <c r="F25" s="100">
        <v>130</v>
      </c>
      <c r="G25" s="101">
        <v>0.7049180327868853</v>
      </c>
      <c r="H25" s="101">
        <f t="shared" si="0"/>
        <v>0.7182320441988951</v>
      </c>
      <c r="I25" s="101"/>
      <c r="J25" s="101">
        <f t="shared" si="1"/>
        <v>0.01331401141200983</v>
      </c>
      <c r="K25" s="101"/>
      <c r="L25" s="102">
        <v>121</v>
      </c>
      <c r="M25" s="100">
        <v>109</v>
      </c>
      <c r="N25" s="100">
        <v>105</v>
      </c>
      <c r="O25" s="101">
        <v>0.8934426229508197</v>
      </c>
      <c r="P25" s="101">
        <f t="shared" si="2"/>
        <v>0.8677685950413223</v>
      </c>
      <c r="Q25" s="101"/>
      <c r="R25" s="101">
        <f t="shared" si="3"/>
        <v>-0.025674027909497354</v>
      </c>
      <c r="S25" s="101"/>
      <c r="T25" s="102">
        <f t="shared" si="4"/>
        <v>60</v>
      </c>
      <c r="U25" s="100">
        <v>20</v>
      </c>
      <c r="V25" s="103">
        <f t="shared" si="5"/>
        <v>25</v>
      </c>
      <c r="W25" s="101">
        <v>0.32786885245901637</v>
      </c>
      <c r="X25" s="101">
        <f t="shared" si="6"/>
        <v>0.4166666666666667</v>
      </c>
      <c r="Y25" s="101"/>
      <c r="Z25" s="101">
        <f t="shared" si="7"/>
        <v>0.08879781420765032</v>
      </c>
      <c r="AA25" s="104"/>
      <c r="AB25" s="86"/>
      <c r="AC25" s="77"/>
      <c r="AD25" s="77"/>
      <c r="AE25" s="77"/>
      <c r="AF25" s="77"/>
      <c r="AG25" s="77"/>
      <c r="AH25" s="77"/>
      <c r="AI25" s="77"/>
      <c r="AJ25" s="77"/>
    </row>
    <row r="26" spans="2:36" s="107" customFormat="1" ht="10.5" customHeight="1">
      <c r="B26" s="97"/>
      <c r="C26" s="106" t="s">
        <v>152</v>
      </c>
      <c r="D26" s="99">
        <v>371</v>
      </c>
      <c r="E26" s="100">
        <v>277</v>
      </c>
      <c r="F26" s="100">
        <v>288</v>
      </c>
      <c r="G26" s="101">
        <v>0.7568306010928961</v>
      </c>
      <c r="H26" s="101">
        <f t="shared" si="0"/>
        <v>0.7762803234501348</v>
      </c>
      <c r="I26" s="101"/>
      <c r="J26" s="101">
        <f t="shared" si="1"/>
        <v>0.01944972235723863</v>
      </c>
      <c r="K26" s="101"/>
      <c r="L26" s="102">
        <v>194</v>
      </c>
      <c r="M26" s="100">
        <v>181</v>
      </c>
      <c r="N26" s="100">
        <v>189</v>
      </c>
      <c r="O26" s="101">
        <v>0.9526315789473684</v>
      </c>
      <c r="P26" s="101">
        <f t="shared" si="2"/>
        <v>0.9742268041237113</v>
      </c>
      <c r="Q26" s="101"/>
      <c r="R26" s="101">
        <f t="shared" si="3"/>
        <v>0.021595225176342936</v>
      </c>
      <c r="S26" s="101"/>
      <c r="T26" s="102">
        <f t="shared" si="4"/>
        <v>177</v>
      </c>
      <c r="U26" s="100">
        <v>96</v>
      </c>
      <c r="V26" s="103">
        <f t="shared" si="5"/>
        <v>99</v>
      </c>
      <c r="W26" s="101">
        <v>0.5454545454545454</v>
      </c>
      <c r="X26" s="101">
        <f t="shared" si="6"/>
        <v>0.559322033898305</v>
      </c>
      <c r="Y26" s="101"/>
      <c r="Z26" s="101">
        <f t="shared" si="7"/>
        <v>0.013867488443759624</v>
      </c>
      <c r="AA26" s="104"/>
      <c r="AB26" s="86"/>
      <c r="AC26" s="77"/>
      <c r="AD26" s="77"/>
      <c r="AE26" s="77"/>
      <c r="AF26" s="77"/>
      <c r="AG26" s="77"/>
      <c r="AH26" s="77"/>
      <c r="AI26" s="77"/>
      <c r="AJ26" s="77"/>
    </row>
    <row r="27" spans="1:36" s="107" customFormat="1" ht="10.5" customHeight="1">
      <c r="A27" s="109"/>
      <c r="B27" s="97"/>
      <c r="C27" s="110" t="s">
        <v>153</v>
      </c>
      <c r="D27" s="99">
        <v>453</v>
      </c>
      <c r="E27" s="100">
        <v>373</v>
      </c>
      <c r="F27" s="100">
        <v>382</v>
      </c>
      <c r="G27" s="101">
        <v>0.8419864559819413</v>
      </c>
      <c r="H27" s="101">
        <f t="shared" si="0"/>
        <v>0.8432671081677704</v>
      </c>
      <c r="I27" s="101"/>
      <c r="J27" s="101">
        <f t="shared" si="1"/>
        <v>0.0012806521858290676</v>
      </c>
      <c r="K27" s="101"/>
      <c r="L27" s="102">
        <v>278</v>
      </c>
      <c r="M27" s="100">
        <v>271</v>
      </c>
      <c r="N27" s="100">
        <v>276</v>
      </c>
      <c r="O27" s="101">
        <v>1.0037037037037038</v>
      </c>
      <c r="P27" s="101">
        <f t="shared" si="2"/>
        <v>0.9928057553956835</v>
      </c>
      <c r="Q27" s="101"/>
      <c r="R27" s="101">
        <f t="shared" si="3"/>
        <v>-0.010897948308020267</v>
      </c>
      <c r="S27" s="101"/>
      <c r="T27" s="102">
        <f t="shared" si="4"/>
        <v>175</v>
      </c>
      <c r="U27" s="100">
        <v>102</v>
      </c>
      <c r="V27" s="103">
        <f t="shared" si="5"/>
        <v>106</v>
      </c>
      <c r="W27" s="101">
        <v>0.5895953757225434</v>
      </c>
      <c r="X27" s="101">
        <f t="shared" si="6"/>
        <v>0.6057142857142858</v>
      </c>
      <c r="Y27" s="101"/>
      <c r="Z27" s="101">
        <f t="shared" si="7"/>
        <v>0.01611890999174237</v>
      </c>
      <c r="AA27" s="104"/>
      <c r="AB27" s="86"/>
      <c r="AC27" s="77"/>
      <c r="AD27" s="77"/>
      <c r="AE27" s="77"/>
      <c r="AF27" s="77"/>
      <c r="AG27" s="77"/>
      <c r="AH27" s="77"/>
      <c r="AI27" s="77"/>
      <c r="AJ27" s="77"/>
    </row>
    <row r="28" spans="2:36" s="107" customFormat="1" ht="10.5" customHeight="1">
      <c r="B28" s="97"/>
      <c r="C28" s="106" t="s">
        <v>154</v>
      </c>
      <c r="D28" s="99">
        <v>909</v>
      </c>
      <c r="E28" s="100">
        <v>531</v>
      </c>
      <c r="F28" s="100">
        <v>538</v>
      </c>
      <c r="G28" s="101">
        <v>0.5939597315436241</v>
      </c>
      <c r="H28" s="101">
        <f t="shared" si="0"/>
        <v>0.5918591859185919</v>
      </c>
      <c r="I28" s="101"/>
      <c r="J28" s="101">
        <f t="shared" si="1"/>
        <v>-0.0021005456250322574</v>
      </c>
      <c r="K28" s="101"/>
      <c r="L28" s="102">
        <v>621</v>
      </c>
      <c r="M28" s="100">
        <v>444</v>
      </c>
      <c r="N28" s="100">
        <v>455</v>
      </c>
      <c r="O28" s="101">
        <v>0.7092651757188498</v>
      </c>
      <c r="P28" s="101">
        <f t="shared" si="2"/>
        <v>0.7326892109500805</v>
      </c>
      <c r="Q28" s="101"/>
      <c r="R28" s="101">
        <f t="shared" si="3"/>
        <v>0.02342403523123071</v>
      </c>
      <c r="S28" s="101"/>
      <c r="T28" s="102">
        <f t="shared" si="4"/>
        <v>288</v>
      </c>
      <c r="U28" s="100">
        <v>87</v>
      </c>
      <c r="V28" s="103">
        <f t="shared" si="5"/>
        <v>83</v>
      </c>
      <c r="W28" s="101">
        <v>0.3246268656716418</v>
      </c>
      <c r="X28" s="101">
        <f t="shared" si="6"/>
        <v>0.2881944444444444</v>
      </c>
      <c r="Y28" s="101"/>
      <c r="Z28" s="101">
        <f t="shared" si="7"/>
        <v>-0.036432421227197365</v>
      </c>
      <c r="AA28" s="104"/>
      <c r="AB28" s="86"/>
      <c r="AC28" s="77"/>
      <c r="AD28" s="77"/>
      <c r="AE28" s="77"/>
      <c r="AF28" s="77"/>
      <c r="AG28" s="77"/>
      <c r="AH28" s="77"/>
      <c r="AI28" s="77"/>
      <c r="AJ28" s="77"/>
    </row>
    <row r="29" spans="2:36" s="107" customFormat="1" ht="10.5" customHeight="1">
      <c r="B29" s="97"/>
      <c r="C29" s="106" t="s">
        <v>155</v>
      </c>
      <c r="D29" s="99">
        <v>532</v>
      </c>
      <c r="E29" s="100">
        <v>270</v>
      </c>
      <c r="F29" s="100">
        <v>278</v>
      </c>
      <c r="G29" s="101">
        <v>0.5065666041275797</v>
      </c>
      <c r="H29" s="101">
        <f t="shared" si="0"/>
        <v>0.5225563909774437</v>
      </c>
      <c r="I29" s="101"/>
      <c r="J29" s="101">
        <f t="shared" si="1"/>
        <v>0.015989786849863963</v>
      </c>
      <c r="K29" s="101"/>
      <c r="L29" s="102">
        <v>390</v>
      </c>
      <c r="M29" s="100">
        <v>218</v>
      </c>
      <c r="N29" s="100">
        <v>228</v>
      </c>
      <c r="O29" s="101">
        <v>0.558974358974359</v>
      </c>
      <c r="P29" s="101">
        <f t="shared" si="2"/>
        <v>0.5846153846153846</v>
      </c>
      <c r="Q29" s="101"/>
      <c r="R29" s="101">
        <f t="shared" si="3"/>
        <v>0.02564102564102566</v>
      </c>
      <c r="S29" s="101"/>
      <c r="T29" s="102">
        <f t="shared" si="4"/>
        <v>142</v>
      </c>
      <c r="U29" s="100">
        <v>52</v>
      </c>
      <c r="V29" s="103">
        <f t="shared" si="5"/>
        <v>50</v>
      </c>
      <c r="W29" s="101">
        <v>0.36363636363636365</v>
      </c>
      <c r="X29" s="101">
        <f t="shared" si="6"/>
        <v>0.352112676056338</v>
      </c>
      <c r="Y29" s="101"/>
      <c r="Z29" s="101">
        <f t="shared" si="7"/>
        <v>-0.011523687580025643</v>
      </c>
      <c r="AA29" s="104"/>
      <c r="AB29" s="86"/>
      <c r="AC29" s="77"/>
      <c r="AD29" s="77"/>
      <c r="AE29" s="77"/>
      <c r="AF29" s="77"/>
      <c r="AG29" s="77"/>
      <c r="AH29" s="77"/>
      <c r="AI29" s="77"/>
      <c r="AJ29" s="77"/>
    </row>
    <row r="30" spans="1:36" s="107" customFormat="1" ht="10.5" customHeight="1">
      <c r="A30" s="111"/>
      <c r="B30" s="112"/>
      <c r="C30" s="106" t="s">
        <v>156</v>
      </c>
      <c r="D30" s="99">
        <v>350</v>
      </c>
      <c r="E30" s="100">
        <v>133</v>
      </c>
      <c r="F30" s="100">
        <v>143</v>
      </c>
      <c r="G30" s="101">
        <v>0.3757062146892655</v>
      </c>
      <c r="H30" s="101">
        <f t="shared" si="0"/>
        <v>0.4085714285714286</v>
      </c>
      <c r="I30" s="101"/>
      <c r="J30" s="101">
        <f t="shared" si="1"/>
        <v>0.03286521388216307</v>
      </c>
      <c r="K30" s="101"/>
      <c r="L30" s="102">
        <v>243</v>
      </c>
      <c r="M30" s="100">
        <v>101</v>
      </c>
      <c r="N30" s="100">
        <v>108</v>
      </c>
      <c r="O30" s="101">
        <v>0.4105691056910569</v>
      </c>
      <c r="P30" s="101">
        <f t="shared" si="2"/>
        <v>0.4444444444444444</v>
      </c>
      <c r="Q30" s="101"/>
      <c r="R30" s="101">
        <f t="shared" si="3"/>
        <v>0.033875338753387496</v>
      </c>
      <c r="S30" s="101"/>
      <c r="T30" s="102">
        <f t="shared" si="4"/>
        <v>107</v>
      </c>
      <c r="U30" s="100">
        <v>32</v>
      </c>
      <c r="V30" s="103">
        <f t="shared" si="5"/>
        <v>35</v>
      </c>
      <c r="W30" s="101">
        <v>0.2962962962962963</v>
      </c>
      <c r="X30" s="101">
        <f t="shared" si="6"/>
        <v>0.32710280373831774</v>
      </c>
      <c r="Y30" s="101"/>
      <c r="Z30" s="101">
        <f t="shared" si="7"/>
        <v>0.030806507442021458</v>
      </c>
      <c r="AA30" s="104"/>
      <c r="AB30" s="86"/>
      <c r="AC30" s="77"/>
      <c r="AD30" s="77"/>
      <c r="AE30" s="77"/>
      <c r="AF30" s="77"/>
      <c r="AG30" s="77"/>
      <c r="AH30" s="77"/>
      <c r="AI30" s="77"/>
      <c r="AJ30" s="77"/>
    </row>
    <row r="31" spans="2:36" s="107" customFormat="1" ht="10.5" customHeight="1">
      <c r="B31" s="97"/>
      <c r="C31" s="106" t="s">
        <v>157</v>
      </c>
      <c r="D31" s="99">
        <v>652</v>
      </c>
      <c r="E31" s="100">
        <v>230</v>
      </c>
      <c r="F31" s="100">
        <v>234</v>
      </c>
      <c r="G31" s="101">
        <v>0.350076103500761</v>
      </c>
      <c r="H31" s="101">
        <f t="shared" si="0"/>
        <v>0.3588957055214724</v>
      </c>
      <c r="I31" s="101"/>
      <c r="J31" s="101">
        <f t="shared" si="1"/>
        <v>0.008819602020711359</v>
      </c>
      <c r="K31" s="101"/>
      <c r="L31" s="102">
        <v>507</v>
      </c>
      <c r="M31" s="100">
        <v>173</v>
      </c>
      <c r="N31" s="100">
        <v>181</v>
      </c>
      <c r="O31" s="101">
        <v>0.34122287968441817</v>
      </c>
      <c r="P31" s="101">
        <f t="shared" si="2"/>
        <v>0.35700197238658776</v>
      </c>
      <c r="Q31" s="101"/>
      <c r="R31" s="101">
        <f t="shared" si="3"/>
        <v>0.015779092702169595</v>
      </c>
      <c r="S31" s="101"/>
      <c r="T31" s="102">
        <f t="shared" si="4"/>
        <v>145</v>
      </c>
      <c r="U31" s="100">
        <v>57</v>
      </c>
      <c r="V31" s="103">
        <f t="shared" si="5"/>
        <v>53</v>
      </c>
      <c r="W31" s="101">
        <v>0.38</v>
      </c>
      <c r="X31" s="101">
        <f t="shared" si="6"/>
        <v>0.36551724137931035</v>
      </c>
      <c r="Y31" s="101"/>
      <c r="Z31" s="101">
        <f t="shared" si="7"/>
        <v>-0.01448275862068965</v>
      </c>
      <c r="AA31" s="104"/>
      <c r="AB31" s="86"/>
      <c r="AC31" s="77"/>
      <c r="AD31" s="77"/>
      <c r="AE31" s="77"/>
      <c r="AF31" s="77"/>
      <c r="AG31" s="77"/>
      <c r="AH31" s="77"/>
      <c r="AI31" s="77"/>
      <c r="AJ31" s="77"/>
    </row>
    <row r="32" spans="2:36" s="107" customFormat="1" ht="10.5" customHeight="1">
      <c r="B32" s="97"/>
      <c r="C32" s="106" t="s">
        <v>158</v>
      </c>
      <c r="D32" s="99">
        <v>201</v>
      </c>
      <c r="E32" s="100">
        <v>96</v>
      </c>
      <c r="F32" s="100">
        <v>96</v>
      </c>
      <c r="G32" s="101">
        <v>0.463768115942029</v>
      </c>
      <c r="H32" s="101">
        <f t="shared" si="0"/>
        <v>0.47761194029850745</v>
      </c>
      <c r="I32" s="101"/>
      <c r="J32" s="101">
        <f t="shared" si="1"/>
        <v>0.013843824356478462</v>
      </c>
      <c r="K32" s="101"/>
      <c r="L32" s="102">
        <v>169</v>
      </c>
      <c r="M32" s="100">
        <v>88</v>
      </c>
      <c r="N32" s="100">
        <v>86</v>
      </c>
      <c r="O32" s="101">
        <v>0.5</v>
      </c>
      <c r="P32" s="101">
        <f t="shared" si="2"/>
        <v>0.5088757396449705</v>
      </c>
      <c r="Q32" s="101"/>
      <c r="R32" s="101">
        <f t="shared" si="3"/>
        <v>0.00887573964497046</v>
      </c>
      <c r="S32" s="101"/>
      <c r="T32" s="102">
        <f t="shared" si="4"/>
        <v>32</v>
      </c>
      <c r="U32" s="100">
        <v>8</v>
      </c>
      <c r="V32" s="103">
        <f t="shared" si="5"/>
        <v>10</v>
      </c>
      <c r="W32" s="101">
        <v>0.25806451612903225</v>
      </c>
      <c r="X32" s="101">
        <f t="shared" si="6"/>
        <v>0.3125</v>
      </c>
      <c r="Y32" s="101"/>
      <c r="Z32" s="101">
        <f t="shared" si="7"/>
        <v>0.05443548387096775</v>
      </c>
      <c r="AA32" s="104"/>
      <c r="AB32" s="86"/>
      <c r="AC32" s="77"/>
      <c r="AD32" s="77"/>
      <c r="AE32" s="77"/>
      <c r="AF32" s="77"/>
      <c r="AG32" s="77"/>
      <c r="AH32" s="77"/>
      <c r="AI32" s="77"/>
      <c r="AJ32" s="77"/>
    </row>
    <row r="33" spans="2:36" s="107" customFormat="1" ht="10.5" customHeight="1">
      <c r="B33" s="97"/>
      <c r="C33" s="106" t="s">
        <v>159</v>
      </c>
      <c r="D33" s="99">
        <v>317</v>
      </c>
      <c r="E33" s="100">
        <v>74</v>
      </c>
      <c r="F33" s="100">
        <v>74</v>
      </c>
      <c r="G33" s="101">
        <v>0.23125</v>
      </c>
      <c r="H33" s="101">
        <f t="shared" si="0"/>
        <v>0.2334384858044164</v>
      </c>
      <c r="I33" s="101"/>
      <c r="J33" s="101">
        <f t="shared" si="1"/>
        <v>0.0021884858044163846</v>
      </c>
      <c r="K33" s="101"/>
      <c r="L33" s="102">
        <v>276</v>
      </c>
      <c r="M33" s="100">
        <v>55</v>
      </c>
      <c r="N33" s="100">
        <v>59</v>
      </c>
      <c r="O33" s="101">
        <v>0.19642857142857142</v>
      </c>
      <c r="P33" s="101">
        <f t="shared" si="2"/>
        <v>0.213768115942029</v>
      </c>
      <c r="Q33" s="101"/>
      <c r="R33" s="101">
        <f t="shared" si="3"/>
        <v>0.017339544513457567</v>
      </c>
      <c r="S33" s="101"/>
      <c r="T33" s="102">
        <f t="shared" si="4"/>
        <v>41</v>
      </c>
      <c r="U33" s="100">
        <v>19</v>
      </c>
      <c r="V33" s="103">
        <f t="shared" si="5"/>
        <v>15</v>
      </c>
      <c r="W33" s="101">
        <v>0.475</v>
      </c>
      <c r="X33" s="101">
        <f t="shared" si="6"/>
        <v>0.36585365853658536</v>
      </c>
      <c r="Y33" s="101"/>
      <c r="Z33" s="101">
        <f t="shared" si="7"/>
        <v>-0.10914634146341462</v>
      </c>
      <c r="AA33" s="104"/>
      <c r="AB33" s="86"/>
      <c r="AC33" s="77"/>
      <c r="AD33" s="77"/>
      <c r="AE33" s="77"/>
      <c r="AF33" s="77"/>
      <c r="AG33" s="77"/>
      <c r="AH33" s="77"/>
      <c r="AI33" s="77"/>
      <c r="AJ33" s="77"/>
    </row>
    <row r="34" spans="2:36" s="107" customFormat="1" ht="10.5" customHeight="1">
      <c r="B34" s="97"/>
      <c r="C34" s="106" t="s">
        <v>160</v>
      </c>
      <c r="D34" s="99">
        <v>124</v>
      </c>
      <c r="E34" s="100">
        <v>70</v>
      </c>
      <c r="F34" s="100">
        <v>72</v>
      </c>
      <c r="G34" s="101">
        <v>0.5691056910569106</v>
      </c>
      <c r="H34" s="101">
        <f t="shared" si="0"/>
        <v>0.5806451612903226</v>
      </c>
      <c r="I34" s="101"/>
      <c r="J34" s="101">
        <f t="shared" si="1"/>
        <v>0.011539470233412064</v>
      </c>
      <c r="K34" s="101"/>
      <c r="L34" s="102">
        <v>92</v>
      </c>
      <c r="M34" s="100">
        <v>63</v>
      </c>
      <c r="N34" s="100">
        <v>65</v>
      </c>
      <c r="O34" s="101">
        <v>0.6847826086956522</v>
      </c>
      <c r="P34" s="101">
        <f t="shared" si="2"/>
        <v>0.7065217391304348</v>
      </c>
      <c r="Q34" s="101"/>
      <c r="R34" s="101">
        <f t="shared" si="3"/>
        <v>0.021739130434782594</v>
      </c>
      <c r="S34" s="101"/>
      <c r="T34" s="102">
        <f t="shared" si="4"/>
        <v>32</v>
      </c>
      <c r="U34" s="100">
        <v>7</v>
      </c>
      <c r="V34" s="103">
        <f t="shared" si="5"/>
        <v>7</v>
      </c>
      <c r="W34" s="101">
        <v>0.22580645161290322</v>
      </c>
      <c r="X34" s="101">
        <f t="shared" si="6"/>
        <v>0.21875</v>
      </c>
      <c r="Y34" s="101"/>
      <c r="Z34" s="101">
        <f t="shared" si="7"/>
        <v>-0.0070564516129032195</v>
      </c>
      <c r="AA34" s="104"/>
      <c r="AB34" s="86"/>
      <c r="AC34" s="77"/>
      <c r="AD34" s="77"/>
      <c r="AE34" s="77"/>
      <c r="AF34" s="77"/>
      <c r="AG34" s="77"/>
      <c r="AH34" s="77"/>
      <c r="AI34" s="77"/>
      <c r="AJ34" s="77"/>
    </row>
    <row r="35" spans="2:36" s="107" customFormat="1" ht="10.5" customHeight="1">
      <c r="B35" s="97"/>
      <c r="C35" s="106" t="s">
        <v>161</v>
      </c>
      <c r="D35" s="99">
        <v>139</v>
      </c>
      <c r="E35" s="100">
        <v>92</v>
      </c>
      <c r="F35" s="100">
        <v>96</v>
      </c>
      <c r="G35" s="101">
        <v>0.7076923076923077</v>
      </c>
      <c r="H35" s="101">
        <f t="shared" si="0"/>
        <v>0.6906474820143885</v>
      </c>
      <c r="I35" s="101"/>
      <c r="J35" s="101">
        <f t="shared" si="1"/>
        <v>-0.017044825677919206</v>
      </c>
      <c r="K35" s="101"/>
      <c r="L35" s="102">
        <v>79</v>
      </c>
      <c r="M35" s="100">
        <v>70</v>
      </c>
      <c r="N35" s="100">
        <v>77</v>
      </c>
      <c r="O35" s="101">
        <v>0.8974358974358975</v>
      </c>
      <c r="P35" s="101">
        <f t="shared" si="2"/>
        <v>0.9746835443037974</v>
      </c>
      <c r="Q35" s="101"/>
      <c r="R35" s="101">
        <f t="shared" si="3"/>
        <v>0.07724764686789998</v>
      </c>
      <c r="S35" s="101"/>
      <c r="T35" s="102">
        <f t="shared" si="4"/>
        <v>60</v>
      </c>
      <c r="U35" s="100">
        <v>22</v>
      </c>
      <c r="V35" s="103">
        <f t="shared" si="5"/>
        <v>19</v>
      </c>
      <c r="W35" s="101">
        <v>0.4230769230769231</v>
      </c>
      <c r="X35" s="101">
        <f t="shared" si="6"/>
        <v>0.31666666666666665</v>
      </c>
      <c r="Y35" s="101"/>
      <c r="Z35" s="101">
        <f t="shared" si="7"/>
        <v>-0.10641025641025642</v>
      </c>
      <c r="AA35" s="104"/>
      <c r="AB35" s="86"/>
      <c r="AC35" s="77"/>
      <c r="AD35" s="77"/>
      <c r="AE35" s="77"/>
      <c r="AF35" s="77"/>
      <c r="AG35" s="77"/>
      <c r="AH35" s="77"/>
      <c r="AI35" s="77"/>
      <c r="AJ35" s="77"/>
    </row>
    <row r="36" spans="2:36" s="107" customFormat="1" ht="10.5" customHeight="1">
      <c r="B36" s="97"/>
      <c r="C36" s="106" t="s">
        <v>162</v>
      </c>
      <c r="D36" s="99">
        <v>535</v>
      </c>
      <c r="E36" s="100">
        <v>440</v>
      </c>
      <c r="F36" s="100">
        <v>460</v>
      </c>
      <c r="G36" s="101">
        <v>0.8255159474671669</v>
      </c>
      <c r="H36" s="101">
        <f t="shared" si="0"/>
        <v>0.8598130841121495</v>
      </c>
      <c r="I36" s="101"/>
      <c r="J36" s="101">
        <f t="shared" si="1"/>
        <v>0.03429713664498257</v>
      </c>
      <c r="K36" s="101"/>
      <c r="L36" s="102">
        <v>335</v>
      </c>
      <c r="M36" s="100">
        <v>329</v>
      </c>
      <c r="N36" s="100">
        <v>341</v>
      </c>
      <c r="O36" s="101">
        <v>0.987987987987988</v>
      </c>
      <c r="P36" s="101">
        <f t="shared" si="2"/>
        <v>1.017910447761194</v>
      </c>
      <c r="Q36" s="101"/>
      <c r="R36" s="101">
        <f t="shared" si="3"/>
        <v>0.029922459773205956</v>
      </c>
      <c r="S36" s="101"/>
      <c r="T36" s="102">
        <f t="shared" si="4"/>
        <v>200</v>
      </c>
      <c r="U36" s="100">
        <v>111</v>
      </c>
      <c r="V36" s="103">
        <f t="shared" si="5"/>
        <v>119</v>
      </c>
      <c r="W36" s="101">
        <v>0.555</v>
      </c>
      <c r="X36" s="101">
        <f t="shared" si="6"/>
        <v>0.595</v>
      </c>
      <c r="Y36" s="101"/>
      <c r="Z36" s="101">
        <f t="shared" si="7"/>
        <v>0.039999999999999925</v>
      </c>
      <c r="AA36" s="104"/>
      <c r="AB36" s="86"/>
      <c r="AC36" s="77"/>
      <c r="AD36" s="77"/>
      <c r="AE36" s="77"/>
      <c r="AF36" s="77"/>
      <c r="AG36" s="77"/>
      <c r="AH36" s="77"/>
      <c r="AI36" s="77"/>
      <c r="AJ36" s="77"/>
    </row>
    <row r="37" spans="2:36" s="107" customFormat="1" ht="10.5" customHeight="1">
      <c r="B37" s="97"/>
      <c r="C37" s="106" t="s">
        <v>163</v>
      </c>
      <c r="D37" s="99">
        <v>190</v>
      </c>
      <c r="E37" s="100">
        <v>98</v>
      </c>
      <c r="F37" s="100">
        <v>93</v>
      </c>
      <c r="G37" s="101">
        <v>0.532608695652174</v>
      </c>
      <c r="H37" s="101">
        <f t="shared" si="0"/>
        <v>0.48947368421052634</v>
      </c>
      <c r="I37" s="101"/>
      <c r="J37" s="101">
        <f t="shared" si="1"/>
        <v>-0.04313501144164761</v>
      </c>
      <c r="K37" s="101"/>
      <c r="L37" s="102">
        <v>145</v>
      </c>
      <c r="M37" s="100">
        <v>76</v>
      </c>
      <c r="N37" s="100">
        <v>72</v>
      </c>
      <c r="O37" s="101">
        <v>0.5507246376811594</v>
      </c>
      <c r="P37" s="101">
        <f t="shared" si="2"/>
        <v>0.496551724137931</v>
      </c>
      <c r="Q37" s="101"/>
      <c r="R37" s="101">
        <f t="shared" si="3"/>
        <v>-0.054172913543228396</v>
      </c>
      <c r="S37" s="101"/>
      <c r="T37" s="102">
        <f t="shared" si="4"/>
        <v>45</v>
      </c>
      <c r="U37" s="100">
        <v>22</v>
      </c>
      <c r="V37" s="103">
        <f t="shared" si="5"/>
        <v>21</v>
      </c>
      <c r="W37" s="101">
        <v>0.4782608695652174</v>
      </c>
      <c r="X37" s="101">
        <f t="shared" si="6"/>
        <v>0.4666666666666667</v>
      </c>
      <c r="Y37" s="101"/>
      <c r="Z37" s="101">
        <f t="shared" si="7"/>
        <v>-0.011594202898550732</v>
      </c>
      <c r="AA37" s="104"/>
      <c r="AB37" s="86"/>
      <c r="AC37" s="77"/>
      <c r="AD37" s="77"/>
      <c r="AE37" s="77"/>
      <c r="AF37" s="77"/>
      <c r="AG37" s="77"/>
      <c r="AH37" s="77"/>
      <c r="AI37" s="77"/>
      <c r="AJ37" s="77"/>
    </row>
    <row r="38" spans="2:36" s="107" customFormat="1" ht="10.5" customHeight="1">
      <c r="B38" s="97"/>
      <c r="C38" s="106" t="s">
        <v>164</v>
      </c>
      <c r="D38" s="99">
        <v>1467</v>
      </c>
      <c r="E38" s="100">
        <v>1019</v>
      </c>
      <c r="F38" s="100">
        <v>1065</v>
      </c>
      <c r="G38" s="101">
        <v>0.7140854940434478</v>
      </c>
      <c r="H38" s="101">
        <f aca="true" t="shared" si="8" ref="H38:H56">(F38/D38)*1</f>
        <v>0.7259713701431493</v>
      </c>
      <c r="I38" s="101"/>
      <c r="J38" s="101">
        <f aca="true" t="shared" si="9" ref="J38:J56">H38-G38</f>
        <v>0.011885876099701487</v>
      </c>
      <c r="K38" s="101"/>
      <c r="L38" s="102">
        <v>990</v>
      </c>
      <c r="M38" s="100">
        <v>759</v>
      </c>
      <c r="N38" s="100">
        <v>811</v>
      </c>
      <c r="O38" s="101">
        <v>0.7955974842767296</v>
      </c>
      <c r="P38" s="101">
        <f aca="true" t="shared" si="10" ref="P38:P56">(N38/L38)*1</f>
        <v>0.8191919191919191</v>
      </c>
      <c r="Q38" s="101"/>
      <c r="R38" s="101">
        <f aca="true" t="shared" si="11" ref="R38:R56">P38-O38</f>
        <v>0.023594434915189533</v>
      </c>
      <c r="S38" s="101"/>
      <c r="T38" s="102">
        <f aca="true" t="shared" si="12" ref="T38:T56">D38-L38</f>
        <v>477</v>
      </c>
      <c r="U38" s="100">
        <v>260</v>
      </c>
      <c r="V38" s="103">
        <f aca="true" t="shared" si="13" ref="V38:V56">F38-N38</f>
        <v>254</v>
      </c>
      <c r="W38" s="101">
        <v>0.5496828752642706</v>
      </c>
      <c r="X38" s="101">
        <f aca="true" t="shared" si="14" ref="X38:X56">(V38/T38)*1</f>
        <v>0.5324947589098532</v>
      </c>
      <c r="Y38" s="101"/>
      <c r="Z38" s="101">
        <f aca="true" t="shared" si="15" ref="Z38:Z56">X38-W38</f>
        <v>-0.017188116354417415</v>
      </c>
      <c r="AA38" s="104"/>
      <c r="AB38" s="86"/>
      <c r="AC38" s="77"/>
      <c r="AD38" s="77"/>
      <c r="AE38" s="77"/>
      <c r="AF38" s="77"/>
      <c r="AG38" s="77"/>
      <c r="AH38" s="77"/>
      <c r="AI38" s="77"/>
      <c r="AJ38" s="77"/>
    </row>
    <row r="39" spans="2:36" s="107" customFormat="1" ht="10.5" customHeight="1">
      <c r="B39" s="97"/>
      <c r="C39" s="106" t="s">
        <v>165</v>
      </c>
      <c r="D39" s="99">
        <v>636</v>
      </c>
      <c r="E39" s="100">
        <v>441</v>
      </c>
      <c r="F39" s="100">
        <v>449</v>
      </c>
      <c r="G39" s="101">
        <v>0.6933962264150944</v>
      </c>
      <c r="H39" s="101">
        <f t="shared" si="8"/>
        <v>0.7059748427672956</v>
      </c>
      <c r="I39" s="101"/>
      <c r="J39" s="101">
        <f t="shared" si="9"/>
        <v>0.012578616352201255</v>
      </c>
      <c r="K39" s="101"/>
      <c r="L39" s="102">
        <v>372</v>
      </c>
      <c r="M39" s="100">
        <v>353</v>
      </c>
      <c r="N39" s="100">
        <v>362</v>
      </c>
      <c r="O39" s="101">
        <v>0.9540540540540541</v>
      </c>
      <c r="P39" s="101">
        <f t="shared" si="10"/>
        <v>0.9731182795698925</v>
      </c>
      <c r="Q39" s="101"/>
      <c r="R39" s="101">
        <f t="shared" si="11"/>
        <v>0.019064225515838418</v>
      </c>
      <c r="S39" s="101"/>
      <c r="T39" s="102">
        <f t="shared" si="12"/>
        <v>264</v>
      </c>
      <c r="U39" s="100">
        <v>88</v>
      </c>
      <c r="V39" s="103">
        <f t="shared" si="13"/>
        <v>87</v>
      </c>
      <c r="W39" s="101">
        <v>0.3308270676691729</v>
      </c>
      <c r="X39" s="101">
        <f t="shared" si="14"/>
        <v>0.32954545454545453</v>
      </c>
      <c r="Y39" s="101"/>
      <c r="Z39" s="101">
        <f t="shared" si="15"/>
        <v>-0.0012816131237183837</v>
      </c>
      <c r="AA39" s="104"/>
      <c r="AB39" s="86"/>
      <c r="AC39" s="77"/>
      <c r="AD39" s="77"/>
      <c r="AE39" s="77"/>
      <c r="AF39" s="77"/>
      <c r="AG39" s="77"/>
      <c r="AH39" s="77"/>
      <c r="AI39" s="77"/>
      <c r="AJ39" s="77"/>
    </row>
    <row r="40" spans="2:36" s="107" customFormat="1" ht="10.5" customHeight="1">
      <c r="B40" s="97"/>
      <c r="C40" s="106" t="s">
        <v>166</v>
      </c>
      <c r="D40" s="99">
        <v>179</v>
      </c>
      <c r="E40" s="100">
        <v>19</v>
      </c>
      <c r="F40" s="100">
        <v>23</v>
      </c>
      <c r="G40" s="101">
        <v>0.10382513661202186</v>
      </c>
      <c r="H40" s="101">
        <f t="shared" si="8"/>
        <v>0.12849162011173185</v>
      </c>
      <c r="I40" s="101"/>
      <c r="J40" s="101">
        <f t="shared" si="9"/>
        <v>0.024666483499709985</v>
      </c>
      <c r="K40" s="101"/>
      <c r="L40" s="102">
        <v>167</v>
      </c>
      <c r="M40" s="100">
        <v>17</v>
      </c>
      <c r="N40" s="100">
        <v>20</v>
      </c>
      <c r="O40" s="101">
        <v>0.09941520467836257</v>
      </c>
      <c r="P40" s="101">
        <f t="shared" si="10"/>
        <v>0.11976047904191617</v>
      </c>
      <c r="Q40" s="101"/>
      <c r="R40" s="101">
        <f t="shared" si="11"/>
        <v>0.0203452743635536</v>
      </c>
      <c r="S40" s="101"/>
      <c r="T40" s="102">
        <f t="shared" si="12"/>
        <v>12</v>
      </c>
      <c r="U40" s="100">
        <v>2</v>
      </c>
      <c r="V40" s="103">
        <f t="shared" si="13"/>
        <v>3</v>
      </c>
      <c r="W40" s="101">
        <v>0.16666666666666666</v>
      </c>
      <c r="X40" s="101">
        <f t="shared" si="14"/>
        <v>0.25</v>
      </c>
      <c r="Y40" s="101"/>
      <c r="Z40" s="101">
        <f t="shared" si="15"/>
        <v>0.08333333333333334</v>
      </c>
      <c r="AA40" s="104"/>
      <c r="AB40" s="86"/>
      <c r="AC40" s="77"/>
      <c r="AD40" s="77"/>
      <c r="AE40" s="77"/>
      <c r="AF40" s="77"/>
      <c r="AG40" s="77"/>
      <c r="AH40" s="77"/>
      <c r="AI40" s="77"/>
      <c r="AJ40" s="77"/>
    </row>
    <row r="41" spans="2:36" s="107" customFormat="1" ht="10.5" customHeight="1">
      <c r="B41" s="97"/>
      <c r="C41" s="106" t="s">
        <v>167</v>
      </c>
      <c r="D41" s="99">
        <v>1039</v>
      </c>
      <c r="E41" s="100">
        <v>623</v>
      </c>
      <c r="F41" s="100">
        <v>631</v>
      </c>
      <c r="G41" s="101">
        <v>0.624248496993988</v>
      </c>
      <c r="H41" s="101">
        <f t="shared" si="8"/>
        <v>0.6073147256977863</v>
      </c>
      <c r="I41" s="101"/>
      <c r="J41" s="101">
        <f t="shared" si="9"/>
        <v>-0.01693377129620166</v>
      </c>
      <c r="K41" s="101"/>
      <c r="L41" s="102">
        <v>737</v>
      </c>
      <c r="M41" s="100">
        <v>515</v>
      </c>
      <c r="N41" s="100">
        <v>519</v>
      </c>
      <c r="O41" s="101">
        <v>0.6968876860622463</v>
      </c>
      <c r="P41" s="101">
        <f t="shared" si="10"/>
        <v>0.7042062415196744</v>
      </c>
      <c r="Q41" s="101"/>
      <c r="R41" s="101">
        <f t="shared" si="11"/>
        <v>0.0073185554574281</v>
      </c>
      <c r="S41" s="101"/>
      <c r="T41" s="102">
        <f t="shared" si="12"/>
        <v>302</v>
      </c>
      <c r="U41" s="100">
        <v>108</v>
      </c>
      <c r="V41" s="103">
        <f t="shared" si="13"/>
        <v>112</v>
      </c>
      <c r="W41" s="101">
        <v>0.416988416988417</v>
      </c>
      <c r="X41" s="101">
        <f t="shared" si="14"/>
        <v>0.3708609271523179</v>
      </c>
      <c r="Y41" s="101"/>
      <c r="Z41" s="101">
        <f t="shared" si="15"/>
        <v>-0.0461274898360991</v>
      </c>
      <c r="AA41" s="104"/>
      <c r="AB41" s="86"/>
      <c r="AC41" s="77"/>
      <c r="AD41" s="77"/>
      <c r="AE41" s="77"/>
      <c r="AF41" s="77"/>
      <c r="AG41" s="77"/>
      <c r="AH41" s="77"/>
      <c r="AI41" s="77"/>
      <c r="AJ41" s="77"/>
    </row>
    <row r="42" spans="2:36" s="107" customFormat="1" ht="10.5" customHeight="1">
      <c r="B42" s="97"/>
      <c r="C42" s="106" t="s">
        <v>168</v>
      </c>
      <c r="D42" s="99">
        <v>529</v>
      </c>
      <c r="E42" s="100">
        <v>329</v>
      </c>
      <c r="F42" s="100">
        <v>327</v>
      </c>
      <c r="G42" s="101">
        <v>0.6219281663516069</v>
      </c>
      <c r="H42" s="101">
        <f t="shared" si="8"/>
        <v>0.6181474480151229</v>
      </c>
      <c r="I42" s="101"/>
      <c r="J42" s="101">
        <f t="shared" si="9"/>
        <v>-0.003780718336483968</v>
      </c>
      <c r="K42" s="101"/>
      <c r="L42" s="102">
        <v>471</v>
      </c>
      <c r="M42" s="100">
        <v>310</v>
      </c>
      <c r="N42" s="100">
        <v>310</v>
      </c>
      <c r="O42" s="101">
        <v>0.6581740976645435</v>
      </c>
      <c r="P42" s="101">
        <f t="shared" si="10"/>
        <v>0.6581740976645435</v>
      </c>
      <c r="Q42" s="101"/>
      <c r="R42" s="101">
        <f t="shared" si="11"/>
        <v>0</v>
      </c>
      <c r="S42" s="101"/>
      <c r="T42" s="102">
        <f t="shared" si="12"/>
        <v>58</v>
      </c>
      <c r="U42" s="100">
        <v>19</v>
      </c>
      <c r="V42" s="103">
        <f t="shared" si="13"/>
        <v>17</v>
      </c>
      <c r="W42" s="101">
        <v>0.3275862068965517</v>
      </c>
      <c r="X42" s="101">
        <f t="shared" si="14"/>
        <v>0.29310344827586204</v>
      </c>
      <c r="Y42" s="101"/>
      <c r="Z42" s="101">
        <f t="shared" si="15"/>
        <v>-0.03448275862068967</v>
      </c>
      <c r="AA42" s="104"/>
      <c r="AB42" s="86"/>
      <c r="AC42" s="77"/>
      <c r="AD42" s="77"/>
      <c r="AE42" s="77"/>
      <c r="AF42" s="77"/>
      <c r="AG42" s="77"/>
      <c r="AH42" s="77"/>
      <c r="AI42" s="77"/>
      <c r="AJ42" s="77"/>
    </row>
    <row r="43" spans="2:36" s="107" customFormat="1" ht="10.5" customHeight="1">
      <c r="B43" s="97"/>
      <c r="C43" s="106" t="s">
        <v>169</v>
      </c>
      <c r="D43" s="99">
        <v>367</v>
      </c>
      <c r="E43" s="100">
        <v>176</v>
      </c>
      <c r="F43" s="100">
        <v>186</v>
      </c>
      <c r="G43" s="101">
        <v>0.48484848484848486</v>
      </c>
      <c r="H43" s="101">
        <f t="shared" si="8"/>
        <v>0.5068119891008175</v>
      </c>
      <c r="I43" s="101"/>
      <c r="J43" s="101">
        <f t="shared" si="9"/>
        <v>0.021963504252332622</v>
      </c>
      <c r="K43" s="101"/>
      <c r="L43" s="102">
        <v>266</v>
      </c>
      <c r="M43" s="100">
        <v>152</v>
      </c>
      <c r="N43" s="100">
        <v>157</v>
      </c>
      <c r="O43" s="101">
        <v>0.5823754789272031</v>
      </c>
      <c r="P43" s="101">
        <f t="shared" si="10"/>
        <v>0.5902255639097744</v>
      </c>
      <c r="Q43" s="101"/>
      <c r="R43" s="101">
        <f t="shared" si="11"/>
        <v>0.007850084982571337</v>
      </c>
      <c r="S43" s="101"/>
      <c r="T43" s="102">
        <f t="shared" si="12"/>
        <v>101</v>
      </c>
      <c r="U43" s="100">
        <v>24</v>
      </c>
      <c r="V43" s="103">
        <f t="shared" si="13"/>
        <v>29</v>
      </c>
      <c r="W43" s="101">
        <v>0.23529411764705882</v>
      </c>
      <c r="X43" s="101">
        <f t="shared" si="14"/>
        <v>0.2871287128712871</v>
      </c>
      <c r="Y43" s="101"/>
      <c r="Z43" s="101">
        <f t="shared" si="15"/>
        <v>0.051834595224228286</v>
      </c>
      <c r="AA43" s="104"/>
      <c r="AB43" s="86"/>
      <c r="AC43" s="77"/>
      <c r="AD43" s="77"/>
      <c r="AE43" s="77"/>
      <c r="AF43" s="77"/>
      <c r="AG43" s="77"/>
      <c r="AH43" s="77"/>
      <c r="AI43" s="77"/>
      <c r="AJ43" s="77"/>
    </row>
    <row r="44" spans="2:36" s="107" customFormat="1" ht="10.5" customHeight="1">
      <c r="B44" s="97"/>
      <c r="C44" s="106" t="s">
        <v>170</v>
      </c>
      <c r="D44" s="99">
        <v>1037</v>
      </c>
      <c r="E44" s="100">
        <v>679</v>
      </c>
      <c r="F44" s="100">
        <v>692</v>
      </c>
      <c r="G44" s="101">
        <v>0.6624390243902439</v>
      </c>
      <c r="H44" s="101">
        <f t="shared" si="8"/>
        <v>0.6673095467695275</v>
      </c>
      <c r="I44" s="101"/>
      <c r="J44" s="101">
        <f t="shared" si="9"/>
        <v>0.004870522379283537</v>
      </c>
      <c r="K44" s="101"/>
      <c r="L44" s="102">
        <v>621</v>
      </c>
      <c r="M44" s="100">
        <v>515</v>
      </c>
      <c r="N44" s="100">
        <v>533</v>
      </c>
      <c r="O44" s="101">
        <v>0.824</v>
      </c>
      <c r="P44" s="101">
        <f t="shared" si="10"/>
        <v>0.8582930756843801</v>
      </c>
      <c r="Q44" s="101"/>
      <c r="R44" s="101">
        <f t="shared" si="11"/>
        <v>0.034293075684380114</v>
      </c>
      <c r="S44" s="101"/>
      <c r="T44" s="102">
        <f t="shared" si="12"/>
        <v>416</v>
      </c>
      <c r="U44" s="100">
        <v>164</v>
      </c>
      <c r="V44" s="103">
        <f t="shared" si="13"/>
        <v>159</v>
      </c>
      <c r="W44" s="101">
        <v>0.41</v>
      </c>
      <c r="X44" s="101">
        <f t="shared" si="14"/>
        <v>0.38221153846153844</v>
      </c>
      <c r="Y44" s="101"/>
      <c r="Z44" s="101">
        <f t="shared" si="15"/>
        <v>-0.02778846153846154</v>
      </c>
      <c r="AA44" s="104"/>
      <c r="AB44" s="86"/>
      <c r="AC44" s="77"/>
      <c r="AD44" s="77"/>
      <c r="AE44" s="77"/>
      <c r="AF44" s="77"/>
      <c r="AG44" s="77"/>
      <c r="AH44" s="77"/>
      <c r="AI44" s="77"/>
      <c r="AJ44" s="77"/>
    </row>
    <row r="45" spans="2:36" s="107" customFormat="1" ht="10.5" customHeight="1">
      <c r="B45" s="97"/>
      <c r="C45" s="106" t="s">
        <v>171</v>
      </c>
      <c r="D45" s="99">
        <v>74</v>
      </c>
      <c r="E45" s="100">
        <v>51</v>
      </c>
      <c r="F45" s="100">
        <v>54</v>
      </c>
      <c r="G45" s="101">
        <v>0.6986301369863014</v>
      </c>
      <c r="H45" s="101">
        <f t="shared" si="8"/>
        <v>0.7297297297297297</v>
      </c>
      <c r="I45" s="101"/>
      <c r="J45" s="101">
        <f t="shared" si="9"/>
        <v>0.031099592743428328</v>
      </c>
      <c r="K45" s="101"/>
      <c r="L45" s="102">
        <v>47</v>
      </c>
      <c r="M45" s="100">
        <v>33</v>
      </c>
      <c r="N45" s="100">
        <v>39</v>
      </c>
      <c r="O45" s="101">
        <v>0.717391304347826</v>
      </c>
      <c r="P45" s="101">
        <f t="shared" si="10"/>
        <v>0.8297872340425532</v>
      </c>
      <c r="Q45" s="101"/>
      <c r="R45" s="101">
        <f t="shared" si="11"/>
        <v>0.11239592969472711</v>
      </c>
      <c r="S45" s="101"/>
      <c r="T45" s="102">
        <f t="shared" si="12"/>
        <v>27</v>
      </c>
      <c r="U45" s="100">
        <v>18</v>
      </c>
      <c r="V45" s="103">
        <f t="shared" si="13"/>
        <v>15</v>
      </c>
      <c r="W45" s="101">
        <v>0.6666666666666666</v>
      </c>
      <c r="X45" s="101">
        <f t="shared" si="14"/>
        <v>0.5555555555555556</v>
      </c>
      <c r="Y45" s="101"/>
      <c r="Z45" s="101">
        <f t="shared" si="15"/>
        <v>-0.11111111111111105</v>
      </c>
      <c r="AA45" s="104"/>
      <c r="AB45" s="86"/>
      <c r="AC45" s="77"/>
      <c r="AD45" s="77"/>
      <c r="AE45" s="77"/>
      <c r="AF45" s="77"/>
      <c r="AG45" s="77"/>
      <c r="AH45" s="77"/>
      <c r="AI45" s="77"/>
      <c r="AJ45" s="77"/>
    </row>
    <row r="46" spans="2:36" s="107" customFormat="1" ht="10.5" customHeight="1">
      <c r="B46" s="97"/>
      <c r="C46" s="106" t="s">
        <v>172</v>
      </c>
      <c r="D46" s="99">
        <v>351</v>
      </c>
      <c r="E46" s="100">
        <v>234</v>
      </c>
      <c r="F46" s="100">
        <v>230</v>
      </c>
      <c r="G46" s="101">
        <v>0.6782608695652174</v>
      </c>
      <c r="H46" s="101">
        <f t="shared" si="8"/>
        <v>0.6552706552706553</v>
      </c>
      <c r="I46" s="101"/>
      <c r="J46" s="101">
        <f t="shared" si="9"/>
        <v>-0.02299021429456205</v>
      </c>
      <c r="K46" s="101"/>
      <c r="L46" s="102">
        <v>209</v>
      </c>
      <c r="M46" s="100">
        <v>188</v>
      </c>
      <c r="N46" s="100">
        <v>183</v>
      </c>
      <c r="O46" s="101">
        <v>0.912621359223301</v>
      </c>
      <c r="P46" s="101">
        <f t="shared" si="10"/>
        <v>0.8755980861244019</v>
      </c>
      <c r="Q46" s="101"/>
      <c r="R46" s="101">
        <f t="shared" si="11"/>
        <v>-0.03702327309889908</v>
      </c>
      <c r="S46" s="101"/>
      <c r="T46" s="102">
        <f t="shared" si="12"/>
        <v>142</v>
      </c>
      <c r="U46" s="100">
        <v>46</v>
      </c>
      <c r="V46" s="103">
        <f t="shared" si="13"/>
        <v>47</v>
      </c>
      <c r="W46" s="101">
        <v>0.33093525179856115</v>
      </c>
      <c r="X46" s="101">
        <f t="shared" si="14"/>
        <v>0.33098591549295775</v>
      </c>
      <c r="Y46" s="101"/>
      <c r="Z46" s="101">
        <f t="shared" si="15"/>
        <v>5.066369439660212E-05</v>
      </c>
      <c r="AA46" s="104"/>
      <c r="AB46" s="86"/>
      <c r="AC46" s="77"/>
      <c r="AD46" s="77"/>
      <c r="AE46" s="77"/>
      <c r="AF46" s="77"/>
      <c r="AG46" s="77"/>
      <c r="AH46" s="77"/>
      <c r="AI46" s="77"/>
      <c r="AJ46" s="77"/>
    </row>
    <row r="47" spans="2:36" s="107" customFormat="1" ht="10.5" customHeight="1">
      <c r="B47" s="97"/>
      <c r="C47" s="106" t="s">
        <v>173</v>
      </c>
      <c r="D47" s="99">
        <v>185</v>
      </c>
      <c r="E47" s="100">
        <v>70</v>
      </c>
      <c r="F47" s="100">
        <v>78</v>
      </c>
      <c r="G47" s="101">
        <v>0.3825136612021858</v>
      </c>
      <c r="H47" s="101">
        <f t="shared" si="8"/>
        <v>0.42162162162162165</v>
      </c>
      <c r="I47" s="101"/>
      <c r="J47" s="101">
        <f t="shared" si="9"/>
        <v>0.03910796041943587</v>
      </c>
      <c r="K47" s="101"/>
      <c r="L47" s="102">
        <v>165</v>
      </c>
      <c r="M47" s="100">
        <v>65</v>
      </c>
      <c r="N47" s="100">
        <v>75</v>
      </c>
      <c r="O47" s="101">
        <v>0.39634146341463417</v>
      </c>
      <c r="P47" s="101">
        <f t="shared" si="10"/>
        <v>0.45454545454545453</v>
      </c>
      <c r="Q47" s="101"/>
      <c r="R47" s="101">
        <f t="shared" si="11"/>
        <v>0.058203991130820365</v>
      </c>
      <c r="S47" s="101"/>
      <c r="T47" s="102">
        <f t="shared" si="12"/>
        <v>20</v>
      </c>
      <c r="U47" s="100">
        <v>5</v>
      </c>
      <c r="V47" s="103">
        <f t="shared" si="13"/>
        <v>3</v>
      </c>
      <c r="W47" s="101">
        <v>0.2631578947368421</v>
      </c>
      <c r="X47" s="101">
        <f t="shared" si="14"/>
        <v>0.15</v>
      </c>
      <c r="Y47" s="101"/>
      <c r="Z47" s="101">
        <f t="shared" si="15"/>
        <v>-0.1131578947368421</v>
      </c>
      <c r="AA47" s="104"/>
      <c r="AB47" s="86"/>
      <c r="AC47" s="77"/>
      <c r="AD47" s="77"/>
      <c r="AE47" s="77"/>
      <c r="AF47" s="77"/>
      <c r="AG47" s="77"/>
      <c r="AH47" s="77"/>
      <c r="AI47" s="77"/>
      <c r="AJ47" s="77"/>
    </row>
    <row r="48" spans="2:36" s="107" customFormat="1" ht="10.5" customHeight="1">
      <c r="B48" s="97"/>
      <c r="C48" s="110" t="s">
        <v>174</v>
      </c>
      <c r="D48" s="99">
        <v>474</v>
      </c>
      <c r="E48" s="100">
        <v>259</v>
      </c>
      <c r="F48" s="100">
        <v>277</v>
      </c>
      <c r="G48" s="101">
        <v>0.5407098121085595</v>
      </c>
      <c r="H48" s="101">
        <f t="shared" si="8"/>
        <v>0.5843881856540084</v>
      </c>
      <c r="I48" s="101"/>
      <c r="J48" s="101">
        <f t="shared" si="9"/>
        <v>0.0436783735454489</v>
      </c>
      <c r="K48" s="101"/>
      <c r="L48" s="102">
        <v>313</v>
      </c>
      <c r="M48" s="100">
        <v>195</v>
      </c>
      <c r="N48" s="100">
        <v>210</v>
      </c>
      <c r="O48" s="101">
        <v>0.625</v>
      </c>
      <c r="P48" s="101">
        <f t="shared" si="10"/>
        <v>0.670926517571885</v>
      </c>
      <c r="Q48" s="101"/>
      <c r="R48" s="101">
        <f t="shared" si="11"/>
        <v>0.04592651757188504</v>
      </c>
      <c r="S48" s="101"/>
      <c r="T48" s="102">
        <f t="shared" si="12"/>
        <v>161</v>
      </c>
      <c r="U48" s="100">
        <v>64</v>
      </c>
      <c r="V48" s="103">
        <f t="shared" si="13"/>
        <v>67</v>
      </c>
      <c r="W48" s="101">
        <v>0.38323353293413176</v>
      </c>
      <c r="X48" s="101">
        <f t="shared" si="14"/>
        <v>0.4161490683229814</v>
      </c>
      <c r="Y48" s="101"/>
      <c r="Z48" s="101">
        <f t="shared" si="15"/>
        <v>0.032915535388849615</v>
      </c>
      <c r="AA48" s="104"/>
      <c r="AB48" s="86"/>
      <c r="AC48" s="77"/>
      <c r="AD48" s="77"/>
      <c r="AE48" s="77"/>
      <c r="AF48" s="77"/>
      <c r="AG48" s="77"/>
      <c r="AH48" s="77"/>
      <c r="AI48" s="77"/>
      <c r="AJ48" s="77"/>
    </row>
    <row r="49" spans="2:36" s="107" customFormat="1" ht="10.5" customHeight="1">
      <c r="B49" s="97"/>
      <c r="C49" s="106" t="s">
        <v>175</v>
      </c>
      <c r="D49" s="99">
        <v>1779</v>
      </c>
      <c r="E49" s="100">
        <v>1206</v>
      </c>
      <c r="F49" s="100">
        <v>1271</v>
      </c>
      <c r="G49" s="101">
        <v>0.67</v>
      </c>
      <c r="H49" s="101">
        <f t="shared" si="8"/>
        <v>0.7144463181562676</v>
      </c>
      <c r="I49" s="101"/>
      <c r="J49" s="101">
        <f t="shared" si="9"/>
        <v>0.04444631815626754</v>
      </c>
      <c r="K49" s="101"/>
      <c r="L49" s="102">
        <v>1278</v>
      </c>
      <c r="M49" s="100">
        <v>1028</v>
      </c>
      <c r="N49" s="100">
        <v>1087</v>
      </c>
      <c r="O49" s="101">
        <v>0.7987567987567987</v>
      </c>
      <c r="P49" s="101">
        <f t="shared" si="10"/>
        <v>0.8505477308294209</v>
      </c>
      <c r="Q49" s="101"/>
      <c r="R49" s="101">
        <f t="shared" si="11"/>
        <v>0.0517909320726222</v>
      </c>
      <c r="S49" s="101"/>
      <c r="T49" s="102">
        <f t="shared" si="12"/>
        <v>501</v>
      </c>
      <c r="U49" s="100">
        <v>178</v>
      </c>
      <c r="V49" s="103">
        <f t="shared" si="13"/>
        <v>184</v>
      </c>
      <c r="W49" s="101">
        <v>0.3469785575048733</v>
      </c>
      <c r="X49" s="101">
        <f t="shared" si="14"/>
        <v>0.36726546906187624</v>
      </c>
      <c r="Y49" s="101"/>
      <c r="Z49" s="101">
        <f t="shared" si="15"/>
        <v>0.020286911557002962</v>
      </c>
      <c r="AA49" s="104"/>
      <c r="AB49" s="86"/>
      <c r="AC49" s="77"/>
      <c r="AD49" s="77"/>
      <c r="AE49" s="77"/>
      <c r="AF49" s="77"/>
      <c r="AG49" s="77"/>
      <c r="AH49" s="77"/>
      <c r="AI49" s="77"/>
      <c r="AJ49" s="77"/>
    </row>
    <row r="50" spans="2:36" s="107" customFormat="1" ht="10.5" customHeight="1">
      <c r="B50" s="97"/>
      <c r="C50" s="106" t="s">
        <v>176</v>
      </c>
      <c r="D50" s="99">
        <v>151</v>
      </c>
      <c r="E50" s="100">
        <v>102</v>
      </c>
      <c r="F50" s="100">
        <v>109</v>
      </c>
      <c r="G50" s="101">
        <v>0.6891891891891891</v>
      </c>
      <c r="H50" s="101">
        <f t="shared" si="8"/>
        <v>0.7218543046357616</v>
      </c>
      <c r="I50" s="101"/>
      <c r="J50" s="101">
        <f t="shared" si="9"/>
        <v>0.03266511544657247</v>
      </c>
      <c r="K50" s="101"/>
      <c r="L50" s="102">
        <v>113</v>
      </c>
      <c r="M50" s="100">
        <v>87</v>
      </c>
      <c r="N50" s="100">
        <v>96</v>
      </c>
      <c r="O50" s="101">
        <v>0.7310924369747899</v>
      </c>
      <c r="P50" s="101">
        <f t="shared" si="10"/>
        <v>0.8495575221238938</v>
      </c>
      <c r="Q50" s="101"/>
      <c r="R50" s="101">
        <f t="shared" si="11"/>
        <v>0.11846508514910392</v>
      </c>
      <c r="S50" s="101"/>
      <c r="T50" s="102">
        <f t="shared" si="12"/>
        <v>38</v>
      </c>
      <c r="U50" s="100">
        <v>15</v>
      </c>
      <c r="V50" s="103">
        <f t="shared" si="13"/>
        <v>13</v>
      </c>
      <c r="W50" s="101">
        <v>0.5172413793103449</v>
      </c>
      <c r="X50" s="101">
        <f t="shared" si="14"/>
        <v>0.34210526315789475</v>
      </c>
      <c r="Y50" s="101"/>
      <c r="Z50" s="101">
        <f t="shared" si="15"/>
        <v>-0.17513611615245012</v>
      </c>
      <c r="AA50" s="104"/>
      <c r="AB50" s="86"/>
      <c r="AC50" s="77"/>
      <c r="AD50" s="77"/>
      <c r="AE50" s="77"/>
      <c r="AF50" s="77"/>
      <c r="AG50" s="77"/>
      <c r="AH50" s="77"/>
      <c r="AI50" s="77"/>
      <c r="AJ50" s="77"/>
    </row>
    <row r="51" spans="2:36" s="107" customFormat="1" ht="10.5" customHeight="1">
      <c r="B51" s="97"/>
      <c r="C51" s="106" t="s">
        <v>177</v>
      </c>
      <c r="D51" s="99">
        <v>95</v>
      </c>
      <c r="E51" s="100">
        <v>69</v>
      </c>
      <c r="F51" s="100">
        <v>69</v>
      </c>
      <c r="G51" s="101">
        <v>0.71875</v>
      </c>
      <c r="H51" s="101">
        <f t="shared" si="8"/>
        <v>0.7263157894736842</v>
      </c>
      <c r="I51" s="101"/>
      <c r="J51" s="101">
        <f t="shared" si="9"/>
        <v>0.007565789473684248</v>
      </c>
      <c r="K51" s="101"/>
      <c r="L51" s="102">
        <v>61</v>
      </c>
      <c r="M51" s="100">
        <v>55</v>
      </c>
      <c r="N51" s="100">
        <v>56</v>
      </c>
      <c r="O51" s="101">
        <v>0.9166666666666666</v>
      </c>
      <c r="P51" s="101">
        <f t="shared" si="10"/>
        <v>0.9180327868852459</v>
      </c>
      <c r="Q51" s="101"/>
      <c r="R51" s="101">
        <f t="shared" si="11"/>
        <v>0.001366120218579292</v>
      </c>
      <c r="S51" s="101"/>
      <c r="T51" s="102">
        <f t="shared" si="12"/>
        <v>34</v>
      </c>
      <c r="U51" s="100">
        <v>14</v>
      </c>
      <c r="V51" s="103">
        <f t="shared" si="13"/>
        <v>13</v>
      </c>
      <c r="W51" s="101">
        <v>0.3888888888888889</v>
      </c>
      <c r="X51" s="101">
        <f t="shared" si="14"/>
        <v>0.38235294117647056</v>
      </c>
      <c r="Y51" s="101"/>
      <c r="Z51" s="101">
        <f t="shared" si="15"/>
        <v>-0.006535947712418333</v>
      </c>
      <c r="AA51" s="104"/>
      <c r="AB51" s="86"/>
      <c r="AC51" s="77"/>
      <c r="AD51" s="77"/>
      <c r="AE51" s="77"/>
      <c r="AF51" s="77"/>
      <c r="AG51" s="77"/>
      <c r="AH51" s="77"/>
      <c r="AI51" s="77"/>
      <c r="AJ51" s="77"/>
    </row>
    <row r="52" spans="2:36" s="107" customFormat="1" ht="10.5" customHeight="1">
      <c r="B52" s="97"/>
      <c r="C52" s="106" t="s">
        <v>178</v>
      </c>
      <c r="D52" s="99">
        <v>504</v>
      </c>
      <c r="E52" s="100">
        <v>392</v>
      </c>
      <c r="F52" s="100">
        <v>410</v>
      </c>
      <c r="G52" s="101">
        <v>0.7855711422845691</v>
      </c>
      <c r="H52" s="101">
        <f t="shared" si="8"/>
        <v>0.8134920634920635</v>
      </c>
      <c r="I52" s="101"/>
      <c r="J52" s="101">
        <f t="shared" si="9"/>
        <v>0.027920921207494342</v>
      </c>
      <c r="K52" s="101"/>
      <c r="L52" s="102">
        <v>323</v>
      </c>
      <c r="M52" s="100">
        <v>297</v>
      </c>
      <c r="N52" s="100">
        <v>312</v>
      </c>
      <c r="O52" s="101">
        <v>0.9369085173501577</v>
      </c>
      <c r="P52" s="101">
        <f t="shared" si="10"/>
        <v>0.9659442724458205</v>
      </c>
      <c r="Q52" s="101"/>
      <c r="R52" s="101">
        <f t="shared" si="11"/>
        <v>0.029035755095662807</v>
      </c>
      <c r="S52" s="101"/>
      <c r="T52" s="102">
        <f t="shared" si="12"/>
        <v>181</v>
      </c>
      <c r="U52" s="100">
        <v>95</v>
      </c>
      <c r="V52" s="103">
        <f t="shared" si="13"/>
        <v>98</v>
      </c>
      <c r="W52" s="101">
        <v>0.521978021978022</v>
      </c>
      <c r="X52" s="101">
        <f t="shared" si="14"/>
        <v>0.5414364640883977</v>
      </c>
      <c r="Y52" s="101"/>
      <c r="Z52" s="101">
        <f t="shared" si="15"/>
        <v>0.01945844211037573</v>
      </c>
      <c r="AA52" s="104"/>
      <c r="AB52" s="86"/>
      <c r="AC52" s="77"/>
      <c r="AD52" s="77"/>
      <c r="AE52" s="77"/>
      <c r="AF52" s="77"/>
      <c r="AG52" s="77"/>
      <c r="AH52" s="77"/>
      <c r="AI52" s="77"/>
      <c r="AJ52" s="77"/>
    </row>
    <row r="53" spans="2:36" s="107" customFormat="1" ht="10.5" customHeight="1">
      <c r="B53" s="97"/>
      <c r="C53" s="106" t="s">
        <v>179</v>
      </c>
      <c r="D53" s="99">
        <v>479</v>
      </c>
      <c r="E53" s="100">
        <v>296</v>
      </c>
      <c r="F53" s="100">
        <v>320</v>
      </c>
      <c r="G53" s="101">
        <v>0.6179540709812108</v>
      </c>
      <c r="H53" s="101">
        <f t="shared" si="8"/>
        <v>0.6680584551148225</v>
      </c>
      <c r="I53" s="101"/>
      <c r="J53" s="101">
        <f t="shared" si="9"/>
        <v>0.050104384133611735</v>
      </c>
      <c r="K53" s="101"/>
      <c r="L53" s="102">
        <v>344</v>
      </c>
      <c r="M53" s="100">
        <v>247</v>
      </c>
      <c r="N53" s="100">
        <v>266</v>
      </c>
      <c r="O53" s="101">
        <v>0.7180232558139535</v>
      </c>
      <c r="P53" s="101">
        <f t="shared" si="10"/>
        <v>0.7732558139534884</v>
      </c>
      <c r="Q53" s="101"/>
      <c r="R53" s="101">
        <f t="shared" si="11"/>
        <v>0.05523255813953487</v>
      </c>
      <c r="S53" s="101"/>
      <c r="T53" s="102">
        <f t="shared" si="12"/>
        <v>135</v>
      </c>
      <c r="U53" s="100">
        <v>49</v>
      </c>
      <c r="V53" s="103">
        <f t="shared" si="13"/>
        <v>54</v>
      </c>
      <c r="W53" s="101">
        <v>0.362962962962963</v>
      </c>
      <c r="X53" s="101">
        <f t="shared" si="14"/>
        <v>0.4</v>
      </c>
      <c r="Y53" s="101"/>
      <c r="Z53" s="101">
        <f t="shared" si="15"/>
        <v>0.037037037037037035</v>
      </c>
      <c r="AA53" s="104"/>
      <c r="AB53" s="86"/>
      <c r="AC53" s="77"/>
      <c r="AD53" s="77"/>
      <c r="AE53" s="77"/>
      <c r="AF53" s="77"/>
      <c r="AG53" s="77"/>
      <c r="AH53" s="77"/>
      <c r="AI53" s="77"/>
      <c r="AJ53" s="77"/>
    </row>
    <row r="54" spans="2:36" s="107" customFormat="1" ht="10.5" customHeight="1">
      <c r="B54" s="97"/>
      <c r="C54" s="106" t="s">
        <v>180</v>
      </c>
      <c r="D54" s="99">
        <v>170</v>
      </c>
      <c r="E54" s="100">
        <v>106</v>
      </c>
      <c r="F54" s="100">
        <v>106</v>
      </c>
      <c r="G54" s="101">
        <v>0.6162790697674418</v>
      </c>
      <c r="H54" s="101">
        <f t="shared" si="8"/>
        <v>0.6235294117647059</v>
      </c>
      <c r="I54" s="101"/>
      <c r="J54" s="101">
        <f t="shared" si="9"/>
        <v>0.007250341997264043</v>
      </c>
      <c r="K54" s="101"/>
      <c r="L54" s="102">
        <v>122</v>
      </c>
      <c r="M54" s="100">
        <v>94</v>
      </c>
      <c r="N54" s="100">
        <v>94</v>
      </c>
      <c r="O54" s="101">
        <v>0.7642276422764228</v>
      </c>
      <c r="P54" s="101">
        <f t="shared" si="10"/>
        <v>0.7704918032786885</v>
      </c>
      <c r="Q54" s="101"/>
      <c r="R54" s="101">
        <f t="shared" si="11"/>
        <v>0.006264161002265678</v>
      </c>
      <c r="S54" s="101"/>
      <c r="T54" s="102">
        <f t="shared" si="12"/>
        <v>48</v>
      </c>
      <c r="U54" s="100">
        <v>12</v>
      </c>
      <c r="V54" s="103">
        <f t="shared" si="13"/>
        <v>12</v>
      </c>
      <c r="W54" s="101">
        <v>0.24489795918367346</v>
      </c>
      <c r="X54" s="101">
        <f t="shared" si="14"/>
        <v>0.25</v>
      </c>
      <c r="Y54" s="101"/>
      <c r="Z54" s="101">
        <f t="shared" si="15"/>
        <v>0.005102040816326536</v>
      </c>
      <c r="AA54" s="104"/>
      <c r="AB54" s="86"/>
      <c r="AC54" s="77"/>
      <c r="AD54" s="77"/>
      <c r="AE54" s="77"/>
      <c r="AF54" s="77"/>
      <c r="AG54" s="77"/>
      <c r="AH54" s="77"/>
      <c r="AI54" s="77"/>
      <c r="AJ54" s="77"/>
    </row>
    <row r="55" spans="2:36" s="107" customFormat="1" ht="10.5" customHeight="1">
      <c r="B55" s="97"/>
      <c r="C55" s="106" t="s">
        <v>181</v>
      </c>
      <c r="D55" s="99">
        <v>613</v>
      </c>
      <c r="E55" s="100">
        <v>420</v>
      </c>
      <c r="F55" s="100">
        <v>417</v>
      </c>
      <c r="G55" s="101">
        <v>0.7070707070707071</v>
      </c>
      <c r="H55" s="101">
        <f t="shared" si="8"/>
        <v>0.6802610114192496</v>
      </c>
      <c r="I55" s="101"/>
      <c r="J55" s="101">
        <f t="shared" si="9"/>
        <v>-0.02680969565145752</v>
      </c>
      <c r="K55" s="101"/>
      <c r="L55" s="102">
        <v>477</v>
      </c>
      <c r="M55" s="100">
        <v>362</v>
      </c>
      <c r="N55" s="100">
        <v>362</v>
      </c>
      <c r="O55" s="101">
        <v>0.8044444444444444</v>
      </c>
      <c r="P55" s="101">
        <f t="shared" si="10"/>
        <v>0.7589098532494759</v>
      </c>
      <c r="Q55" s="101"/>
      <c r="R55" s="101">
        <f t="shared" si="11"/>
        <v>-0.0455345911949685</v>
      </c>
      <c r="S55" s="101"/>
      <c r="T55" s="102">
        <f t="shared" si="12"/>
        <v>136</v>
      </c>
      <c r="U55" s="100">
        <v>58</v>
      </c>
      <c r="V55" s="103">
        <f t="shared" si="13"/>
        <v>55</v>
      </c>
      <c r="W55" s="101">
        <v>0.4027777777777778</v>
      </c>
      <c r="X55" s="101">
        <f t="shared" si="14"/>
        <v>0.40441176470588236</v>
      </c>
      <c r="Y55" s="101"/>
      <c r="Z55" s="101">
        <f t="shared" si="15"/>
        <v>0.0016339869281045694</v>
      </c>
      <c r="AA55" s="104"/>
      <c r="AB55" s="86"/>
      <c r="AC55" s="77"/>
      <c r="AD55" s="77"/>
      <c r="AE55" s="77"/>
      <c r="AF55" s="77"/>
      <c r="AG55" s="77"/>
      <c r="AH55" s="77"/>
      <c r="AI55" s="77"/>
      <c r="AJ55" s="77"/>
    </row>
    <row r="56" spans="2:36" s="107" customFormat="1" ht="10.5" customHeight="1">
      <c r="B56" s="97"/>
      <c r="C56" s="106" t="s">
        <v>182</v>
      </c>
      <c r="D56" s="99">
        <v>78</v>
      </c>
      <c r="E56" s="100">
        <v>24</v>
      </c>
      <c r="F56" s="100">
        <v>24</v>
      </c>
      <c r="G56" s="101">
        <v>0.3076923076923077</v>
      </c>
      <c r="H56" s="101">
        <f t="shared" si="8"/>
        <v>0.3076923076923077</v>
      </c>
      <c r="I56" s="101"/>
      <c r="J56" s="101">
        <f t="shared" si="9"/>
        <v>0</v>
      </c>
      <c r="K56" s="101"/>
      <c r="L56" s="102">
        <v>70</v>
      </c>
      <c r="M56" s="100">
        <v>24</v>
      </c>
      <c r="N56" s="100">
        <v>24</v>
      </c>
      <c r="O56" s="101">
        <v>0.34285714285714286</v>
      </c>
      <c r="P56" s="101">
        <f t="shared" si="10"/>
        <v>0.34285714285714286</v>
      </c>
      <c r="Q56" s="101"/>
      <c r="R56" s="101">
        <f t="shared" si="11"/>
        <v>0</v>
      </c>
      <c r="S56" s="101"/>
      <c r="T56" s="102">
        <f t="shared" si="12"/>
        <v>8</v>
      </c>
      <c r="U56" s="113">
        <v>0</v>
      </c>
      <c r="V56" s="114">
        <f t="shared" si="13"/>
        <v>0</v>
      </c>
      <c r="W56" s="101">
        <v>0</v>
      </c>
      <c r="X56" s="101">
        <f t="shared" si="14"/>
        <v>0</v>
      </c>
      <c r="Y56" s="101"/>
      <c r="Z56" s="101">
        <f t="shared" si="15"/>
        <v>0</v>
      </c>
      <c r="AA56" s="104"/>
      <c r="AB56" s="86"/>
      <c r="AC56" s="77"/>
      <c r="AD56" s="77"/>
      <c r="AE56" s="77"/>
      <c r="AF56" s="77"/>
      <c r="AG56" s="77"/>
      <c r="AH56" s="77"/>
      <c r="AI56" s="77"/>
      <c r="AJ56" s="77"/>
    </row>
    <row r="57" spans="2:36" s="107" customFormat="1" ht="10.5" customHeight="1">
      <c r="B57" s="97"/>
      <c r="C57" s="106"/>
      <c r="D57" s="99"/>
      <c r="E57" s="100"/>
      <c r="F57" s="100"/>
      <c r="G57" s="106"/>
      <c r="H57" s="106"/>
      <c r="I57" s="106"/>
      <c r="J57" s="106"/>
      <c r="K57" s="106"/>
      <c r="L57" s="102"/>
      <c r="M57" s="100"/>
      <c r="N57" s="100"/>
      <c r="O57" s="101"/>
      <c r="P57" s="115"/>
      <c r="Q57" s="115"/>
      <c r="R57" s="106"/>
      <c r="S57" s="106"/>
      <c r="T57" s="102" t="s">
        <v>183</v>
      </c>
      <c r="U57" s="100"/>
      <c r="V57" s="100"/>
      <c r="W57" s="106"/>
      <c r="X57" s="115"/>
      <c r="Y57" s="115"/>
      <c r="Z57" s="106"/>
      <c r="AA57" s="104"/>
      <c r="AB57" s="86"/>
      <c r="AC57" s="77"/>
      <c r="AD57" s="77"/>
      <c r="AE57" s="77"/>
      <c r="AF57" s="77"/>
      <c r="AG57" s="77"/>
      <c r="AH57" s="77"/>
      <c r="AI57" s="77"/>
      <c r="AJ57" s="77"/>
    </row>
    <row r="58" spans="2:36" s="107" customFormat="1" ht="10.5" customHeight="1">
      <c r="B58" s="97"/>
      <c r="C58" s="106" t="s">
        <v>184</v>
      </c>
      <c r="D58" s="99">
        <f>SUM(D6:D57)</f>
        <v>24476</v>
      </c>
      <c r="E58" s="100">
        <v>14573</v>
      </c>
      <c r="F58" s="99">
        <f>SUM(F6:F57)</f>
        <v>15122</v>
      </c>
      <c r="G58" s="101">
        <v>0.5986034093242966</v>
      </c>
      <c r="H58" s="101">
        <f>(F58/D58)*1</f>
        <v>0.6178297107370485</v>
      </c>
      <c r="I58" s="101"/>
      <c r="J58" s="101">
        <f>H58-G58</f>
        <v>0.019226301412751945</v>
      </c>
      <c r="K58" s="101"/>
      <c r="L58" s="99">
        <f>SUM(L6:L57)</f>
        <v>17011</v>
      </c>
      <c r="M58" s="100">
        <f>SUM(M6:M57)</f>
        <v>11498</v>
      </c>
      <c r="N58" s="100">
        <f>SUM(N6:N57)</f>
        <v>12037</v>
      </c>
      <c r="O58" s="101">
        <v>0.6794303610470956</v>
      </c>
      <c r="P58" s="101">
        <f>(N58/L58)*1</f>
        <v>0.7076009640820645</v>
      </c>
      <c r="Q58" s="101"/>
      <c r="R58" s="101">
        <f>P58-O58</f>
        <v>0.028170603034968877</v>
      </c>
      <c r="S58" s="101"/>
      <c r="T58" s="102">
        <f>SUM(T6:T57)</f>
        <v>7465</v>
      </c>
      <c r="U58" s="100">
        <f>SUM(U6:U57)</f>
        <v>3075</v>
      </c>
      <c r="V58" s="100">
        <f>SUM(V6:V57)</f>
        <v>3085</v>
      </c>
      <c r="W58" s="101">
        <v>0.4143088116410671</v>
      </c>
      <c r="X58" s="101">
        <f>(V58/T58)*1</f>
        <v>0.4132618888144675</v>
      </c>
      <c r="Y58" s="101"/>
      <c r="Z58" s="101">
        <f>X58-W58</f>
        <v>-0.0010469228265995723</v>
      </c>
      <c r="AA58" s="104"/>
      <c r="AB58" s="86"/>
      <c r="AC58" s="77"/>
      <c r="AD58" s="77"/>
      <c r="AE58" s="77"/>
      <c r="AF58" s="77"/>
      <c r="AG58" s="77"/>
      <c r="AH58" s="77"/>
      <c r="AI58" s="77"/>
      <c r="AJ58" s="77"/>
    </row>
    <row r="59" spans="2:36" s="107" customFormat="1" ht="10.5" customHeight="1">
      <c r="B59" s="97"/>
      <c r="C59" s="106" t="s">
        <v>185</v>
      </c>
      <c r="D59" s="99"/>
      <c r="E59" s="100">
        <v>807</v>
      </c>
      <c r="F59" s="100">
        <v>878</v>
      </c>
      <c r="G59" s="101"/>
      <c r="H59" s="101"/>
      <c r="I59" s="101"/>
      <c r="J59" s="101"/>
      <c r="K59" s="101"/>
      <c r="L59" s="102"/>
      <c r="M59" s="100"/>
      <c r="N59" s="100"/>
      <c r="O59" s="101"/>
      <c r="P59" s="101"/>
      <c r="Q59" s="101"/>
      <c r="R59" s="101"/>
      <c r="S59" s="101"/>
      <c r="T59" s="102"/>
      <c r="U59" s="100"/>
      <c r="V59" s="100"/>
      <c r="W59" s="101"/>
      <c r="X59" s="101"/>
      <c r="Y59" s="101"/>
      <c r="Z59" s="101"/>
      <c r="AA59" s="104"/>
      <c r="AB59" s="86"/>
      <c r="AC59" s="77"/>
      <c r="AD59" s="77"/>
      <c r="AE59" s="77"/>
      <c r="AF59" s="77"/>
      <c r="AG59" s="77"/>
      <c r="AH59" s="77"/>
      <c r="AI59" s="77"/>
      <c r="AJ59" s="77"/>
    </row>
    <row r="60" spans="2:28" ht="10.5" customHeight="1" thickBot="1">
      <c r="B60" s="116"/>
      <c r="C60" s="117" t="s">
        <v>186</v>
      </c>
      <c r="D60" s="118"/>
      <c r="E60" s="119">
        <f>SUM(E58:E59)</f>
        <v>15380</v>
      </c>
      <c r="F60" s="119">
        <v>16000</v>
      </c>
      <c r="G60" s="118"/>
      <c r="H60" s="118"/>
      <c r="I60" s="118"/>
      <c r="J60" s="118"/>
      <c r="K60" s="118"/>
      <c r="L60" s="120"/>
      <c r="M60" s="118"/>
      <c r="N60" s="118"/>
      <c r="O60" s="118"/>
      <c r="P60" s="118"/>
      <c r="Q60" s="118"/>
      <c r="R60" s="118"/>
      <c r="S60" s="118"/>
      <c r="T60" s="120"/>
      <c r="U60" s="118"/>
      <c r="V60" s="118"/>
      <c r="W60" s="118"/>
      <c r="X60" s="118"/>
      <c r="Y60" s="118"/>
      <c r="Z60" s="118"/>
      <c r="AA60" s="104"/>
      <c r="AB60" s="86"/>
    </row>
    <row r="61" spans="2:27" ht="13.5" customHeight="1">
      <c r="B61" s="121"/>
      <c r="C61" s="122" t="s">
        <v>187</v>
      </c>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3"/>
    </row>
    <row r="62" spans="2:36" ht="11.25" customHeight="1">
      <c r="B62" s="124"/>
      <c r="C62" s="122" t="s">
        <v>188</v>
      </c>
      <c r="D62" s="124"/>
      <c r="E62" s="124"/>
      <c r="F62" s="124"/>
      <c r="G62" s="124"/>
      <c r="H62" s="124"/>
      <c r="I62" s="124"/>
      <c r="J62" s="124"/>
      <c r="K62" s="124"/>
      <c r="L62" s="124"/>
      <c r="M62" s="125"/>
      <c r="N62" s="125"/>
      <c r="O62" s="125"/>
      <c r="P62" s="125"/>
      <c r="Q62" s="125"/>
      <c r="R62" s="125"/>
      <c r="S62" s="125"/>
      <c r="T62" s="125"/>
      <c r="U62" s="125"/>
      <c r="V62" s="125"/>
      <c r="W62" s="125"/>
      <c r="X62" s="121"/>
      <c r="Y62" s="126"/>
      <c r="Z62" s="125"/>
      <c r="AA62" s="75"/>
      <c r="AB62" s="75"/>
      <c r="AC62" s="75"/>
      <c r="AD62" s="75"/>
      <c r="AE62" s="75"/>
      <c r="AF62" s="75"/>
      <c r="AG62" s="75"/>
      <c r="AH62" s="75"/>
      <c r="AI62" s="75"/>
      <c r="AJ62" s="75"/>
    </row>
    <row r="63" spans="2:36" ht="20.25" customHeight="1">
      <c r="B63" s="124"/>
      <c r="C63" s="124"/>
      <c r="D63" s="124"/>
      <c r="E63" s="124"/>
      <c r="F63" s="124"/>
      <c r="G63" s="124"/>
      <c r="H63" s="124"/>
      <c r="I63" s="124"/>
      <c r="J63" s="124"/>
      <c r="K63" s="124"/>
      <c r="L63" s="124"/>
      <c r="M63" s="125"/>
      <c r="N63" s="125"/>
      <c r="O63" s="125"/>
      <c r="P63" s="125"/>
      <c r="Q63" s="125"/>
      <c r="R63" s="125"/>
      <c r="S63" s="125"/>
      <c r="T63" s="125"/>
      <c r="U63" s="125"/>
      <c r="V63" s="125"/>
      <c r="W63" s="125"/>
      <c r="X63" s="125"/>
      <c r="Y63" s="125"/>
      <c r="Z63" s="125"/>
      <c r="AA63" s="75"/>
      <c r="AB63" s="75"/>
      <c r="AC63" s="75"/>
      <c r="AD63" s="75"/>
      <c r="AE63" s="75"/>
      <c r="AF63" s="75"/>
      <c r="AG63" s="75"/>
      <c r="AH63" s="75"/>
      <c r="AI63" s="75"/>
      <c r="AJ63" s="75"/>
    </row>
    <row r="64" spans="2:36" ht="15">
      <c r="B64" s="77"/>
      <c r="C64" s="127"/>
      <c r="D64" s="77"/>
      <c r="E64" s="77"/>
      <c r="F64" s="77"/>
      <c r="G64" s="77"/>
      <c r="H64" s="77"/>
      <c r="I64" s="77"/>
      <c r="J64" s="77"/>
      <c r="K64" s="77"/>
      <c r="L64" s="77"/>
      <c r="AA64" s="75"/>
      <c r="AB64" s="75"/>
      <c r="AC64" s="75"/>
      <c r="AD64" s="75"/>
      <c r="AE64" s="75"/>
      <c r="AF64" s="75"/>
      <c r="AG64" s="75"/>
      <c r="AH64" s="75"/>
      <c r="AI64" s="75"/>
      <c r="AJ64" s="75"/>
    </row>
    <row r="65" spans="2:36" ht="15">
      <c r="B65" s="77"/>
      <c r="C65" s="127"/>
      <c r="D65" s="77"/>
      <c r="E65" s="77"/>
      <c r="F65" s="77"/>
      <c r="G65" s="77"/>
      <c r="H65" s="77"/>
      <c r="I65" s="77"/>
      <c r="J65" s="77"/>
      <c r="K65" s="77"/>
      <c r="L65" s="77"/>
      <c r="AA65" s="75"/>
      <c r="AB65" s="75"/>
      <c r="AC65" s="75"/>
      <c r="AD65" s="75"/>
      <c r="AE65" s="75"/>
      <c r="AF65" s="75"/>
      <c r="AG65" s="75"/>
      <c r="AH65" s="75"/>
      <c r="AI65" s="75"/>
      <c r="AJ65" s="75"/>
    </row>
    <row r="66" spans="2:36" ht="15">
      <c r="B66" s="77"/>
      <c r="C66" s="77"/>
      <c r="D66" s="77"/>
      <c r="E66" s="77"/>
      <c r="F66" s="77"/>
      <c r="G66" s="77"/>
      <c r="H66" s="77"/>
      <c r="I66" s="77"/>
      <c r="J66" s="77"/>
      <c r="K66" s="77"/>
      <c r="L66" s="77"/>
      <c r="AA66" s="75"/>
      <c r="AB66" s="75"/>
      <c r="AC66" s="75"/>
      <c r="AD66" s="75"/>
      <c r="AE66" s="75"/>
      <c r="AF66" s="75"/>
      <c r="AG66" s="75"/>
      <c r="AH66" s="75"/>
      <c r="AI66" s="75"/>
      <c r="AJ66" s="75"/>
    </row>
    <row r="67" spans="2:36" ht="15">
      <c r="B67" s="77"/>
      <c r="C67" s="77"/>
      <c r="D67" s="77"/>
      <c r="E67" s="77"/>
      <c r="F67" s="77"/>
      <c r="G67" s="77"/>
      <c r="H67" s="77"/>
      <c r="I67" s="77"/>
      <c r="J67" s="77"/>
      <c r="K67" s="77"/>
      <c r="L67" s="77"/>
      <c r="AA67" s="75"/>
      <c r="AB67" s="75"/>
      <c r="AC67" s="75"/>
      <c r="AD67" s="75"/>
      <c r="AE67" s="75"/>
      <c r="AF67" s="75"/>
      <c r="AG67" s="75"/>
      <c r="AH67" s="75"/>
      <c r="AI67" s="75"/>
      <c r="AJ67" s="75"/>
    </row>
    <row r="68" spans="2:36" ht="15">
      <c r="B68" s="77"/>
      <c r="C68" s="77"/>
      <c r="D68" s="77"/>
      <c r="E68" s="77"/>
      <c r="F68" s="77"/>
      <c r="G68" s="77"/>
      <c r="H68" s="77"/>
      <c r="I68" s="77"/>
      <c r="J68" s="77"/>
      <c r="K68" s="77"/>
      <c r="L68" s="77"/>
      <c r="AA68" s="75"/>
      <c r="AB68" s="75"/>
      <c r="AC68" s="75"/>
      <c r="AD68" s="75"/>
      <c r="AE68" s="75"/>
      <c r="AF68" s="75"/>
      <c r="AG68" s="75"/>
      <c r="AH68" s="75"/>
      <c r="AI68" s="75"/>
      <c r="AJ68" s="75"/>
    </row>
    <row r="69" spans="2:36" ht="15">
      <c r="B69" s="77"/>
      <c r="C69" s="77"/>
      <c r="D69" s="77"/>
      <c r="E69" s="77"/>
      <c r="F69" s="77"/>
      <c r="G69" s="77"/>
      <c r="H69" s="77"/>
      <c r="I69" s="77"/>
      <c r="J69" s="77"/>
      <c r="K69" s="77"/>
      <c r="L69" s="77"/>
      <c r="AA69" s="75"/>
      <c r="AB69" s="75"/>
      <c r="AC69" s="75"/>
      <c r="AD69" s="75"/>
      <c r="AE69" s="75"/>
      <c r="AF69" s="75"/>
      <c r="AG69" s="75"/>
      <c r="AH69" s="75"/>
      <c r="AI69" s="75"/>
      <c r="AJ69" s="75"/>
    </row>
    <row r="70" spans="2:36" ht="15">
      <c r="B70" s="77"/>
      <c r="C70" s="77"/>
      <c r="D70" s="77"/>
      <c r="E70" s="77"/>
      <c r="F70" s="77"/>
      <c r="G70" s="77"/>
      <c r="H70" s="77"/>
      <c r="I70" s="77"/>
      <c r="J70" s="77"/>
      <c r="K70" s="77"/>
      <c r="L70" s="77"/>
      <c r="AA70" s="75"/>
      <c r="AB70" s="75"/>
      <c r="AC70" s="75"/>
      <c r="AD70" s="75"/>
      <c r="AE70" s="75"/>
      <c r="AF70" s="75"/>
      <c r="AG70" s="75"/>
      <c r="AH70" s="75"/>
      <c r="AI70" s="75"/>
      <c r="AJ70" s="75"/>
    </row>
    <row r="71" spans="2:36" ht="15">
      <c r="B71" s="77"/>
      <c r="C71" s="77"/>
      <c r="D71" s="77"/>
      <c r="E71" s="77"/>
      <c r="F71" s="77"/>
      <c r="G71" s="77"/>
      <c r="H71" s="77"/>
      <c r="I71" s="77"/>
      <c r="J71" s="77"/>
      <c r="K71" s="77"/>
      <c r="L71" s="77"/>
      <c r="AA71" s="75"/>
      <c r="AB71" s="75"/>
      <c r="AC71" s="75"/>
      <c r="AD71" s="75"/>
      <c r="AE71" s="75"/>
      <c r="AF71" s="75"/>
      <c r="AG71" s="75"/>
      <c r="AH71" s="75"/>
      <c r="AI71" s="75"/>
      <c r="AJ71" s="75"/>
    </row>
    <row r="72" spans="2:36" ht="15">
      <c r="B72" s="77"/>
      <c r="C72" s="77"/>
      <c r="D72" s="77"/>
      <c r="E72" s="77"/>
      <c r="F72" s="77"/>
      <c r="G72" s="77"/>
      <c r="H72" s="77"/>
      <c r="I72" s="77"/>
      <c r="J72" s="77"/>
      <c r="K72" s="77"/>
      <c r="L72" s="77"/>
      <c r="AA72" s="75"/>
      <c r="AB72" s="75"/>
      <c r="AC72" s="75"/>
      <c r="AD72" s="75"/>
      <c r="AE72" s="75"/>
      <c r="AF72" s="75"/>
      <c r="AG72" s="75"/>
      <c r="AH72" s="75"/>
      <c r="AI72" s="75"/>
      <c r="AJ72" s="75"/>
    </row>
    <row r="73" spans="2:36" ht="15">
      <c r="B73" s="77"/>
      <c r="C73" s="77"/>
      <c r="D73" s="77"/>
      <c r="E73" s="77"/>
      <c r="F73" s="77"/>
      <c r="G73" s="77"/>
      <c r="H73" s="77"/>
      <c r="I73" s="77"/>
      <c r="J73" s="77"/>
      <c r="K73" s="77"/>
      <c r="L73" s="77"/>
      <c r="AA73" s="75"/>
      <c r="AB73" s="75"/>
      <c r="AC73" s="75"/>
      <c r="AD73" s="75"/>
      <c r="AE73" s="75"/>
      <c r="AF73" s="75"/>
      <c r="AG73" s="75"/>
      <c r="AH73" s="75"/>
      <c r="AI73" s="75"/>
      <c r="AJ73" s="75"/>
    </row>
    <row r="74" spans="2:36" ht="15">
      <c r="B74" s="77"/>
      <c r="C74" s="77"/>
      <c r="D74" s="77"/>
      <c r="E74" s="77"/>
      <c r="F74" s="77"/>
      <c r="G74" s="77"/>
      <c r="H74" s="77"/>
      <c r="I74" s="77"/>
      <c r="J74" s="77"/>
      <c r="K74" s="77"/>
      <c r="L74" s="77"/>
      <c r="AA74" s="75"/>
      <c r="AB74" s="75"/>
      <c r="AC74" s="75"/>
      <c r="AD74" s="75"/>
      <c r="AE74" s="75"/>
      <c r="AF74" s="75"/>
      <c r="AG74" s="75"/>
      <c r="AH74" s="75"/>
      <c r="AI74" s="75"/>
      <c r="AJ74" s="75"/>
    </row>
    <row r="75" spans="2:36" ht="15">
      <c r="B75" s="77"/>
      <c r="C75" s="77"/>
      <c r="D75" s="77"/>
      <c r="E75" s="77"/>
      <c r="F75" s="77"/>
      <c r="G75" s="77"/>
      <c r="H75" s="77"/>
      <c r="I75" s="77"/>
      <c r="J75" s="77"/>
      <c r="K75" s="77"/>
      <c r="L75" s="77"/>
      <c r="AA75" s="75"/>
      <c r="AB75" s="75"/>
      <c r="AC75" s="75"/>
      <c r="AD75" s="75"/>
      <c r="AE75" s="75"/>
      <c r="AF75" s="75"/>
      <c r="AG75" s="75"/>
      <c r="AH75" s="75"/>
      <c r="AI75" s="75"/>
      <c r="AJ75" s="75"/>
    </row>
    <row r="76" spans="2:36" ht="15">
      <c r="B76" s="77"/>
      <c r="C76" s="77"/>
      <c r="D76" s="77"/>
      <c r="E76" s="77"/>
      <c r="F76" s="77"/>
      <c r="G76" s="77"/>
      <c r="H76" s="77"/>
      <c r="I76" s="77"/>
      <c r="J76" s="77"/>
      <c r="K76" s="77"/>
      <c r="L76" s="77"/>
      <c r="AA76" s="75"/>
      <c r="AB76" s="75"/>
      <c r="AC76" s="75"/>
      <c r="AD76" s="75"/>
      <c r="AE76" s="75"/>
      <c r="AF76" s="75"/>
      <c r="AG76" s="75"/>
      <c r="AH76" s="75"/>
      <c r="AI76" s="75"/>
      <c r="AJ76" s="75"/>
    </row>
    <row r="77" spans="2:36" ht="15">
      <c r="B77" s="77"/>
      <c r="C77" s="77"/>
      <c r="D77" s="77"/>
      <c r="E77" s="77"/>
      <c r="F77" s="77"/>
      <c r="G77" s="77"/>
      <c r="H77" s="77"/>
      <c r="I77" s="77"/>
      <c r="J77" s="77"/>
      <c r="K77" s="77"/>
      <c r="L77" s="77"/>
      <c r="AA77" s="75"/>
      <c r="AB77" s="75"/>
      <c r="AC77" s="75"/>
      <c r="AD77" s="75"/>
      <c r="AE77" s="75"/>
      <c r="AF77" s="75"/>
      <c r="AG77" s="75"/>
      <c r="AH77" s="75"/>
      <c r="AI77" s="75"/>
      <c r="AJ77" s="75"/>
    </row>
    <row r="78" spans="2:36" ht="15">
      <c r="B78" s="77"/>
      <c r="C78" s="77"/>
      <c r="D78" s="77"/>
      <c r="E78" s="77"/>
      <c r="F78" s="77"/>
      <c r="G78" s="77"/>
      <c r="H78" s="77"/>
      <c r="I78" s="77"/>
      <c r="J78" s="77"/>
      <c r="K78" s="77"/>
      <c r="L78" s="77"/>
      <c r="AA78" s="75"/>
      <c r="AB78" s="75"/>
      <c r="AC78" s="75"/>
      <c r="AD78" s="75"/>
      <c r="AE78" s="75"/>
      <c r="AF78" s="75"/>
      <c r="AG78" s="75"/>
      <c r="AH78" s="75"/>
      <c r="AI78" s="75"/>
      <c r="AJ78" s="75"/>
    </row>
    <row r="79" spans="2:36" ht="15">
      <c r="B79" s="77"/>
      <c r="C79" s="77"/>
      <c r="D79" s="77"/>
      <c r="E79" s="77"/>
      <c r="F79" s="77"/>
      <c r="G79" s="77"/>
      <c r="H79" s="77"/>
      <c r="I79" s="77"/>
      <c r="J79" s="77"/>
      <c r="K79" s="77"/>
      <c r="L79" s="77"/>
      <c r="AA79" s="75"/>
      <c r="AB79" s="75"/>
      <c r="AC79" s="75"/>
      <c r="AD79" s="75"/>
      <c r="AE79" s="75"/>
      <c r="AF79" s="75"/>
      <c r="AG79" s="75"/>
      <c r="AH79" s="75"/>
      <c r="AI79" s="75"/>
      <c r="AJ79" s="75"/>
    </row>
    <row r="80" spans="2:36" ht="15">
      <c r="B80" s="77"/>
      <c r="C80" s="77"/>
      <c r="D80" s="77"/>
      <c r="E80" s="77"/>
      <c r="F80" s="77"/>
      <c r="G80" s="77"/>
      <c r="H80" s="77"/>
      <c r="I80" s="77"/>
      <c r="J80" s="77"/>
      <c r="K80" s="77"/>
      <c r="L80" s="77"/>
      <c r="AA80" s="75"/>
      <c r="AB80" s="75"/>
      <c r="AC80" s="75"/>
      <c r="AD80" s="75"/>
      <c r="AE80" s="75"/>
      <c r="AF80" s="75"/>
      <c r="AG80" s="75"/>
      <c r="AH80" s="75"/>
      <c r="AI80" s="75"/>
      <c r="AJ80" s="75"/>
    </row>
    <row r="81" spans="2:36" ht="15">
      <c r="B81" s="77"/>
      <c r="C81" s="77"/>
      <c r="D81" s="77"/>
      <c r="E81" s="77"/>
      <c r="F81" s="77"/>
      <c r="G81" s="77"/>
      <c r="H81" s="77"/>
      <c r="I81" s="77"/>
      <c r="J81" s="77"/>
      <c r="K81" s="77"/>
      <c r="L81" s="77"/>
      <c r="AA81" s="75"/>
      <c r="AB81" s="75"/>
      <c r="AC81" s="75"/>
      <c r="AD81" s="75"/>
      <c r="AE81" s="75"/>
      <c r="AF81" s="75"/>
      <c r="AG81" s="75"/>
      <c r="AH81" s="75"/>
      <c r="AI81" s="75"/>
      <c r="AJ81" s="75"/>
    </row>
    <row r="82" spans="2:36" ht="15">
      <c r="B82" s="77"/>
      <c r="C82" s="77"/>
      <c r="D82" s="77"/>
      <c r="E82" s="77"/>
      <c r="F82" s="77"/>
      <c r="G82" s="77"/>
      <c r="H82" s="77"/>
      <c r="I82" s="77"/>
      <c r="J82" s="77"/>
      <c r="K82" s="77"/>
      <c r="L82" s="77"/>
      <c r="AA82" s="75"/>
      <c r="AB82" s="75"/>
      <c r="AC82" s="75"/>
      <c r="AD82" s="75"/>
      <c r="AE82" s="75"/>
      <c r="AF82" s="75"/>
      <c r="AG82" s="75"/>
      <c r="AH82" s="75"/>
      <c r="AI82" s="75"/>
      <c r="AJ82" s="75"/>
    </row>
    <row r="83" spans="2:36" ht="15">
      <c r="B83" s="77"/>
      <c r="C83" s="77"/>
      <c r="D83" s="77"/>
      <c r="E83" s="77"/>
      <c r="F83" s="77"/>
      <c r="G83" s="77"/>
      <c r="H83" s="77"/>
      <c r="I83" s="77"/>
      <c r="J83" s="77"/>
      <c r="K83" s="77"/>
      <c r="L83" s="77"/>
      <c r="AA83" s="75"/>
      <c r="AB83" s="75"/>
      <c r="AC83" s="75"/>
      <c r="AD83" s="75"/>
      <c r="AE83" s="75"/>
      <c r="AF83" s="75"/>
      <c r="AG83" s="75"/>
      <c r="AH83" s="75"/>
      <c r="AI83" s="75"/>
      <c r="AJ83" s="75"/>
    </row>
    <row r="84" spans="2:36" ht="15">
      <c r="B84" s="77"/>
      <c r="C84" s="77"/>
      <c r="D84" s="77"/>
      <c r="E84" s="77"/>
      <c r="F84" s="77"/>
      <c r="G84" s="77"/>
      <c r="H84" s="77"/>
      <c r="I84" s="77"/>
      <c r="J84" s="77"/>
      <c r="K84" s="77"/>
      <c r="L84" s="77"/>
      <c r="AA84" s="75"/>
      <c r="AB84" s="75"/>
      <c r="AC84" s="75"/>
      <c r="AD84" s="75"/>
      <c r="AE84" s="75"/>
      <c r="AF84" s="75"/>
      <c r="AG84" s="75"/>
      <c r="AH84" s="75"/>
      <c r="AI84" s="75"/>
      <c r="AJ84" s="75"/>
    </row>
    <row r="85" spans="2:36" ht="15">
      <c r="B85" s="77"/>
      <c r="C85" s="77"/>
      <c r="D85" s="77"/>
      <c r="E85" s="77"/>
      <c r="F85" s="77"/>
      <c r="G85" s="77"/>
      <c r="H85" s="77"/>
      <c r="I85" s="77"/>
      <c r="J85" s="77"/>
      <c r="K85" s="77"/>
      <c r="L85" s="77"/>
      <c r="AA85" s="75"/>
      <c r="AB85" s="75"/>
      <c r="AC85" s="75"/>
      <c r="AD85" s="75"/>
      <c r="AE85" s="75"/>
      <c r="AF85" s="75"/>
      <c r="AG85" s="75"/>
      <c r="AH85" s="75"/>
      <c r="AI85" s="75"/>
      <c r="AJ85" s="75"/>
    </row>
    <row r="86" spans="2:36" ht="15">
      <c r="B86" s="77"/>
      <c r="C86" s="77"/>
      <c r="D86" s="77"/>
      <c r="E86" s="77"/>
      <c r="F86" s="77"/>
      <c r="G86" s="77"/>
      <c r="H86" s="77"/>
      <c r="I86" s="77"/>
      <c r="J86" s="77"/>
      <c r="K86" s="77"/>
      <c r="L86" s="77"/>
      <c r="AA86" s="75"/>
      <c r="AB86" s="75"/>
      <c r="AC86" s="75"/>
      <c r="AD86" s="75"/>
      <c r="AE86" s="75"/>
      <c r="AF86" s="75"/>
      <c r="AG86" s="75"/>
      <c r="AH86" s="75"/>
      <c r="AI86" s="75"/>
      <c r="AJ86" s="75"/>
    </row>
    <row r="87" spans="2:36" ht="15">
      <c r="B87" s="77"/>
      <c r="C87" s="77"/>
      <c r="D87" s="77"/>
      <c r="E87" s="77"/>
      <c r="F87" s="77"/>
      <c r="G87" s="77"/>
      <c r="H87" s="77"/>
      <c r="I87" s="77"/>
      <c r="J87" s="77"/>
      <c r="K87" s="77"/>
      <c r="L87" s="77"/>
      <c r="AA87" s="75"/>
      <c r="AB87" s="75"/>
      <c r="AC87" s="75"/>
      <c r="AD87" s="75"/>
      <c r="AE87" s="75"/>
      <c r="AF87" s="75"/>
      <c r="AG87" s="75"/>
      <c r="AH87" s="75"/>
      <c r="AI87" s="75"/>
      <c r="AJ87" s="75"/>
    </row>
    <row r="88" spans="2:36" ht="15">
      <c r="B88" s="77"/>
      <c r="C88" s="77"/>
      <c r="D88" s="77"/>
      <c r="E88" s="77"/>
      <c r="F88" s="77"/>
      <c r="G88" s="77"/>
      <c r="H88" s="77"/>
      <c r="I88" s="77"/>
      <c r="J88" s="77"/>
      <c r="K88" s="77"/>
      <c r="L88" s="77"/>
      <c r="AA88" s="75"/>
      <c r="AB88" s="75"/>
      <c r="AC88" s="75"/>
      <c r="AD88" s="75"/>
      <c r="AE88" s="75"/>
      <c r="AF88" s="75"/>
      <c r="AG88" s="75"/>
      <c r="AH88" s="75"/>
      <c r="AI88" s="75"/>
      <c r="AJ88" s="75"/>
    </row>
    <row r="89" spans="2:36" ht="15">
      <c r="B89" s="77"/>
      <c r="C89" s="77"/>
      <c r="D89" s="77"/>
      <c r="E89" s="77"/>
      <c r="F89" s="77"/>
      <c r="G89" s="77"/>
      <c r="H89" s="77"/>
      <c r="I89" s="77"/>
      <c r="J89" s="77"/>
      <c r="K89" s="77"/>
      <c r="L89" s="77"/>
      <c r="AA89" s="75"/>
      <c r="AB89" s="75"/>
      <c r="AC89" s="75"/>
      <c r="AD89" s="75"/>
      <c r="AE89" s="75"/>
      <c r="AF89" s="75"/>
      <c r="AG89" s="75"/>
      <c r="AH89" s="75"/>
      <c r="AI89" s="75"/>
      <c r="AJ89" s="75"/>
    </row>
    <row r="90" spans="2:36" ht="15">
      <c r="B90" s="77"/>
      <c r="C90" s="77"/>
      <c r="D90" s="77"/>
      <c r="E90" s="77"/>
      <c r="F90" s="77"/>
      <c r="G90" s="77"/>
      <c r="H90" s="77"/>
      <c r="I90" s="77"/>
      <c r="J90" s="77"/>
      <c r="K90" s="77"/>
      <c r="L90" s="77"/>
      <c r="AA90" s="75"/>
      <c r="AB90" s="75"/>
      <c r="AC90" s="75"/>
      <c r="AD90" s="75"/>
      <c r="AE90" s="75"/>
      <c r="AF90" s="75"/>
      <c r="AG90" s="75"/>
      <c r="AH90" s="75"/>
      <c r="AI90" s="75"/>
      <c r="AJ90" s="75"/>
    </row>
    <row r="91" spans="2:36" ht="15">
      <c r="B91" s="77"/>
      <c r="C91" s="77"/>
      <c r="D91" s="77"/>
      <c r="E91" s="77"/>
      <c r="F91" s="77"/>
      <c r="G91" s="77"/>
      <c r="H91" s="77"/>
      <c r="I91" s="77"/>
      <c r="J91" s="77"/>
      <c r="K91" s="77"/>
      <c r="L91" s="77"/>
      <c r="AA91" s="75"/>
      <c r="AB91" s="75"/>
      <c r="AC91" s="75"/>
      <c r="AD91" s="75"/>
      <c r="AE91" s="75"/>
      <c r="AF91" s="75"/>
      <c r="AG91" s="75"/>
      <c r="AH91" s="75"/>
      <c r="AI91" s="75"/>
      <c r="AJ91" s="75"/>
    </row>
    <row r="92" spans="2:36" ht="15">
      <c r="B92" s="77"/>
      <c r="C92" s="77"/>
      <c r="D92" s="77"/>
      <c r="E92" s="77"/>
      <c r="F92" s="77"/>
      <c r="G92" s="77"/>
      <c r="H92" s="77"/>
      <c r="I92" s="77"/>
      <c r="J92" s="77"/>
      <c r="K92" s="77"/>
      <c r="L92" s="77"/>
      <c r="AA92" s="75"/>
      <c r="AB92" s="75"/>
      <c r="AC92" s="75"/>
      <c r="AD92" s="75"/>
      <c r="AE92" s="75"/>
      <c r="AF92" s="75"/>
      <c r="AG92" s="75"/>
      <c r="AH92" s="75"/>
      <c r="AI92" s="75"/>
      <c r="AJ92" s="75"/>
    </row>
    <row r="93" spans="2:36" ht="15">
      <c r="B93" s="77"/>
      <c r="C93" s="77"/>
      <c r="D93" s="77"/>
      <c r="E93" s="77"/>
      <c r="F93" s="77"/>
      <c r="G93" s="77"/>
      <c r="H93" s="77"/>
      <c r="I93" s="77"/>
      <c r="J93" s="77"/>
      <c r="K93" s="77"/>
      <c r="L93" s="77"/>
      <c r="AA93" s="75"/>
      <c r="AB93" s="75"/>
      <c r="AC93" s="75"/>
      <c r="AD93" s="75"/>
      <c r="AE93" s="75"/>
      <c r="AF93" s="75"/>
      <c r="AG93" s="75"/>
      <c r="AH93" s="75"/>
      <c r="AI93" s="75"/>
      <c r="AJ93" s="75"/>
    </row>
    <row r="94" spans="2:36" ht="15">
      <c r="B94" s="77"/>
      <c r="C94" s="77"/>
      <c r="D94" s="77"/>
      <c r="E94" s="77"/>
      <c r="F94" s="77"/>
      <c r="G94" s="77"/>
      <c r="H94" s="77"/>
      <c r="I94" s="77"/>
      <c r="J94" s="77"/>
      <c r="K94" s="77"/>
      <c r="L94" s="77"/>
      <c r="AA94" s="75"/>
      <c r="AB94" s="75"/>
      <c r="AC94" s="75"/>
      <c r="AD94" s="75"/>
      <c r="AE94" s="75"/>
      <c r="AF94" s="75"/>
      <c r="AG94" s="75"/>
      <c r="AH94" s="75"/>
      <c r="AI94" s="75"/>
      <c r="AJ94" s="75"/>
    </row>
    <row r="95" spans="2:36" ht="15">
      <c r="B95" s="77"/>
      <c r="C95" s="77"/>
      <c r="D95" s="77"/>
      <c r="E95" s="77"/>
      <c r="F95" s="77"/>
      <c r="G95" s="77"/>
      <c r="H95" s="77"/>
      <c r="I95" s="77"/>
      <c r="J95" s="77"/>
      <c r="K95" s="77"/>
      <c r="L95" s="77"/>
      <c r="AA95" s="75"/>
      <c r="AB95" s="75"/>
      <c r="AC95" s="75"/>
      <c r="AD95" s="75"/>
      <c r="AE95" s="75"/>
      <c r="AF95" s="75"/>
      <c r="AG95" s="75"/>
      <c r="AH95" s="75"/>
      <c r="AI95" s="75"/>
      <c r="AJ95" s="75"/>
    </row>
    <row r="96" spans="2:36" ht="15">
      <c r="B96" s="77"/>
      <c r="C96" s="77"/>
      <c r="D96" s="77"/>
      <c r="E96" s="77"/>
      <c r="F96" s="77"/>
      <c r="G96" s="77"/>
      <c r="H96" s="77"/>
      <c r="I96" s="77"/>
      <c r="J96" s="77"/>
      <c r="K96" s="77"/>
      <c r="L96" s="77"/>
      <c r="AA96" s="75"/>
      <c r="AB96" s="75"/>
      <c r="AC96" s="75"/>
      <c r="AD96" s="75"/>
      <c r="AE96" s="75"/>
      <c r="AF96" s="75"/>
      <c r="AG96" s="75"/>
      <c r="AH96" s="75"/>
      <c r="AI96" s="75"/>
      <c r="AJ96" s="75"/>
    </row>
    <row r="97" spans="2:36" ht="15">
      <c r="B97" s="77"/>
      <c r="C97" s="77"/>
      <c r="D97" s="77"/>
      <c r="E97" s="77"/>
      <c r="F97" s="77"/>
      <c r="G97" s="77"/>
      <c r="H97" s="77"/>
      <c r="I97" s="77"/>
      <c r="J97" s="77"/>
      <c r="K97" s="77"/>
      <c r="L97" s="77"/>
      <c r="AA97" s="75"/>
      <c r="AB97" s="75"/>
      <c r="AC97" s="75"/>
      <c r="AD97" s="75"/>
      <c r="AE97" s="75"/>
      <c r="AF97" s="75"/>
      <c r="AG97" s="75"/>
      <c r="AH97" s="75"/>
      <c r="AI97" s="75"/>
      <c r="AJ97" s="75"/>
    </row>
    <row r="98" spans="2:36" ht="15">
      <c r="B98" s="77"/>
      <c r="C98" s="77"/>
      <c r="D98" s="77"/>
      <c r="E98" s="77"/>
      <c r="F98" s="77"/>
      <c r="G98" s="77"/>
      <c r="H98" s="77"/>
      <c r="I98" s="77"/>
      <c r="J98" s="77"/>
      <c r="K98" s="77"/>
      <c r="L98" s="77"/>
      <c r="AA98" s="75"/>
      <c r="AB98" s="75"/>
      <c r="AC98" s="75"/>
      <c r="AD98" s="75"/>
      <c r="AE98" s="75"/>
      <c r="AF98" s="75"/>
      <c r="AG98" s="75"/>
      <c r="AH98" s="75"/>
      <c r="AI98" s="75"/>
      <c r="AJ98" s="75"/>
    </row>
    <row r="99" spans="2:36" ht="15">
      <c r="B99" s="77"/>
      <c r="C99" s="77"/>
      <c r="D99" s="77"/>
      <c r="E99" s="77"/>
      <c r="F99" s="77"/>
      <c r="G99" s="77"/>
      <c r="H99" s="77"/>
      <c r="I99" s="77"/>
      <c r="J99" s="77"/>
      <c r="K99" s="77"/>
      <c r="L99" s="77"/>
      <c r="AA99" s="75"/>
      <c r="AB99" s="75"/>
      <c r="AC99" s="75"/>
      <c r="AD99" s="75"/>
      <c r="AE99" s="75"/>
      <c r="AF99" s="75"/>
      <c r="AG99" s="75"/>
      <c r="AH99" s="75"/>
      <c r="AI99" s="75"/>
      <c r="AJ99" s="75"/>
    </row>
    <row r="100" spans="2:36" ht="15">
      <c r="B100" s="77"/>
      <c r="C100" s="77"/>
      <c r="D100" s="77"/>
      <c r="E100" s="77"/>
      <c r="F100" s="77"/>
      <c r="G100" s="77"/>
      <c r="H100" s="77"/>
      <c r="I100" s="77"/>
      <c r="J100" s="77"/>
      <c r="K100" s="77"/>
      <c r="L100" s="77"/>
      <c r="AA100" s="75"/>
      <c r="AB100" s="75"/>
      <c r="AC100" s="75"/>
      <c r="AD100" s="75"/>
      <c r="AE100" s="75"/>
      <c r="AF100" s="75"/>
      <c r="AG100" s="75"/>
      <c r="AH100" s="75"/>
      <c r="AI100" s="75"/>
      <c r="AJ100" s="75"/>
    </row>
    <row r="101" spans="2:36" ht="15">
      <c r="B101" s="77"/>
      <c r="C101" s="77"/>
      <c r="D101" s="77"/>
      <c r="E101" s="77"/>
      <c r="F101" s="77"/>
      <c r="G101" s="77"/>
      <c r="H101" s="77"/>
      <c r="I101" s="77"/>
      <c r="J101" s="77"/>
      <c r="K101" s="77"/>
      <c r="L101" s="77"/>
      <c r="AA101" s="75"/>
      <c r="AB101" s="75"/>
      <c r="AC101" s="75"/>
      <c r="AD101" s="75"/>
      <c r="AE101" s="75"/>
      <c r="AF101" s="75"/>
      <c r="AG101" s="75"/>
      <c r="AH101" s="75"/>
      <c r="AI101" s="75"/>
      <c r="AJ101" s="75"/>
    </row>
    <row r="102" spans="2:36" ht="15">
      <c r="B102" s="77"/>
      <c r="C102" s="77"/>
      <c r="D102" s="77"/>
      <c r="E102" s="77"/>
      <c r="F102" s="77"/>
      <c r="G102" s="77"/>
      <c r="H102" s="77"/>
      <c r="I102" s="77"/>
      <c r="J102" s="77"/>
      <c r="K102" s="77"/>
      <c r="L102" s="77"/>
      <c r="AA102" s="75"/>
      <c r="AB102" s="75"/>
      <c r="AC102" s="75"/>
      <c r="AD102" s="75"/>
      <c r="AE102" s="75"/>
      <c r="AF102" s="75"/>
      <c r="AG102" s="75"/>
      <c r="AH102" s="75"/>
      <c r="AI102" s="75"/>
      <c r="AJ102" s="75"/>
    </row>
    <row r="103" spans="2:36" ht="15">
      <c r="B103" s="77"/>
      <c r="C103" s="77"/>
      <c r="D103" s="77"/>
      <c r="E103" s="77"/>
      <c r="F103" s="77"/>
      <c r="G103" s="77"/>
      <c r="H103" s="77"/>
      <c r="I103" s="77"/>
      <c r="J103" s="77"/>
      <c r="K103" s="77"/>
      <c r="L103" s="77"/>
      <c r="AA103" s="75"/>
      <c r="AB103" s="75"/>
      <c r="AC103" s="75"/>
      <c r="AD103" s="75"/>
      <c r="AE103" s="75"/>
      <c r="AF103" s="75"/>
      <c r="AG103" s="75"/>
      <c r="AH103" s="75"/>
      <c r="AI103" s="75"/>
      <c r="AJ103" s="75"/>
    </row>
    <row r="104" spans="2:36" ht="15">
      <c r="B104" s="77"/>
      <c r="C104" s="77"/>
      <c r="D104" s="77"/>
      <c r="E104" s="77"/>
      <c r="F104" s="77"/>
      <c r="G104" s="77"/>
      <c r="H104" s="77"/>
      <c r="I104" s="77"/>
      <c r="J104" s="77"/>
      <c r="K104" s="77"/>
      <c r="L104" s="77"/>
      <c r="AA104" s="75"/>
      <c r="AB104" s="75"/>
      <c r="AC104" s="75"/>
      <c r="AD104" s="75"/>
      <c r="AE104" s="75"/>
      <c r="AF104" s="75"/>
      <c r="AG104" s="75"/>
      <c r="AH104" s="75"/>
      <c r="AI104" s="75"/>
      <c r="AJ104" s="75"/>
    </row>
    <row r="105" spans="2:36" ht="15">
      <c r="B105" s="77"/>
      <c r="C105" s="77"/>
      <c r="D105" s="77"/>
      <c r="E105" s="77"/>
      <c r="F105" s="77"/>
      <c r="G105" s="77"/>
      <c r="H105" s="77"/>
      <c r="I105" s="77"/>
      <c r="J105" s="77"/>
      <c r="K105" s="77"/>
      <c r="L105" s="77"/>
      <c r="AA105" s="75"/>
      <c r="AB105" s="75"/>
      <c r="AC105" s="75"/>
      <c r="AD105" s="75"/>
      <c r="AE105" s="75"/>
      <c r="AF105" s="75"/>
      <c r="AG105" s="75"/>
      <c r="AH105" s="75"/>
      <c r="AI105" s="75"/>
      <c r="AJ105" s="75"/>
    </row>
    <row r="106" spans="2:36" ht="15">
      <c r="B106" s="77"/>
      <c r="C106" s="77"/>
      <c r="D106" s="77"/>
      <c r="E106" s="77"/>
      <c r="F106" s="77"/>
      <c r="G106" s="77"/>
      <c r="H106" s="77"/>
      <c r="I106" s="77"/>
      <c r="J106" s="77"/>
      <c r="K106" s="77"/>
      <c r="L106" s="77"/>
      <c r="AA106" s="75"/>
      <c r="AB106" s="75"/>
      <c r="AC106" s="75"/>
      <c r="AD106" s="75"/>
      <c r="AE106" s="75"/>
      <c r="AF106" s="75"/>
      <c r="AG106" s="75"/>
      <c r="AH106" s="75"/>
      <c r="AI106" s="75"/>
      <c r="AJ106" s="75"/>
    </row>
    <row r="107" spans="2:36" ht="15">
      <c r="B107" s="77"/>
      <c r="C107" s="77"/>
      <c r="D107" s="77"/>
      <c r="E107" s="77"/>
      <c r="F107" s="77"/>
      <c r="G107" s="77"/>
      <c r="H107" s="77"/>
      <c r="I107" s="77"/>
      <c r="J107" s="77"/>
      <c r="K107" s="77"/>
      <c r="L107" s="77"/>
      <c r="AA107" s="75"/>
      <c r="AB107" s="75"/>
      <c r="AC107" s="75"/>
      <c r="AD107" s="75"/>
      <c r="AE107" s="75"/>
      <c r="AF107" s="75"/>
      <c r="AG107" s="75"/>
      <c r="AH107" s="75"/>
      <c r="AI107" s="75"/>
      <c r="AJ107" s="75"/>
    </row>
    <row r="108" spans="2:36" ht="15">
      <c r="B108" s="77"/>
      <c r="C108" s="77"/>
      <c r="D108" s="77"/>
      <c r="E108" s="77"/>
      <c r="F108" s="77"/>
      <c r="G108" s="77"/>
      <c r="H108" s="77"/>
      <c r="I108" s="77"/>
      <c r="J108" s="77"/>
      <c r="K108" s="77"/>
      <c r="L108" s="77"/>
      <c r="AA108" s="75"/>
      <c r="AB108" s="75"/>
      <c r="AC108" s="75"/>
      <c r="AD108" s="75"/>
      <c r="AE108" s="75"/>
      <c r="AF108" s="75"/>
      <c r="AG108" s="75"/>
      <c r="AH108" s="75"/>
      <c r="AI108" s="75"/>
      <c r="AJ108" s="75"/>
    </row>
    <row r="109" spans="2:36" ht="15">
      <c r="B109" s="77"/>
      <c r="C109" s="77"/>
      <c r="D109" s="77"/>
      <c r="E109" s="77"/>
      <c r="F109" s="77"/>
      <c r="G109" s="77"/>
      <c r="H109" s="77"/>
      <c r="I109" s="77"/>
      <c r="J109" s="77"/>
      <c r="K109" s="77"/>
      <c r="L109" s="77"/>
      <c r="AA109" s="75"/>
      <c r="AB109" s="75"/>
      <c r="AC109" s="75"/>
      <c r="AD109" s="75"/>
      <c r="AE109" s="75"/>
      <c r="AF109" s="75"/>
      <c r="AG109" s="75"/>
      <c r="AH109" s="75"/>
      <c r="AI109" s="75"/>
      <c r="AJ109" s="75"/>
    </row>
    <row r="110" spans="2:36" ht="15">
      <c r="B110" s="77"/>
      <c r="C110" s="77"/>
      <c r="D110" s="77"/>
      <c r="E110" s="77"/>
      <c r="F110" s="77"/>
      <c r="G110" s="77"/>
      <c r="H110" s="77"/>
      <c r="I110" s="77"/>
      <c r="J110" s="77"/>
      <c r="K110" s="77"/>
      <c r="L110" s="77"/>
      <c r="AA110" s="75"/>
      <c r="AB110" s="75"/>
      <c r="AC110" s="75"/>
      <c r="AD110" s="75"/>
      <c r="AE110" s="75"/>
      <c r="AF110" s="75"/>
      <c r="AG110" s="75"/>
      <c r="AH110" s="75"/>
      <c r="AI110" s="75"/>
      <c r="AJ110" s="75"/>
    </row>
    <row r="111" spans="2:36" ht="15">
      <c r="B111" s="77"/>
      <c r="C111" s="77"/>
      <c r="D111" s="77"/>
      <c r="E111" s="77"/>
      <c r="F111" s="77"/>
      <c r="G111" s="77"/>
      <c r="H111" s="77"/>
      <c r="I111" s="77"/>
      <c r="J111" s="77"/>
      <c r="K111" s="77"/>
      <c r="L111" s="77"/>
      <c r="AA111" s="75"/>
      <c r="AB111" s="75"/>
      <c r="AC111" s="75"/>
      <c r="AD111" s="75"/>
      <c r="AE111" s="75"/>
      <c r="AF111" s="75"/>
      <c r="AG111" s="75"/>
      <c r="AH111" s="75"/>
      <c r="AI111" s="75"/>
      <c r="AJ111" s="75"/>
    </row>
    <row r="112" spans="2:36" ht="15">
      <c r="B112" s="77"/>
      <c r="C112" s="77"/>
      <c r="D112" s="77"/>
      <c r="E112" s="77"/>
      <c r="F112" s="77"/>
      <c r="G112" s="77"/>
      <c r="H112" s="77"/>
      <c r="I112" s="77"/>
      <c r="J112" s="77"/>
      <c r="K112" s="77"/>
      <c r="L112" s="77"/>
      <c r="AA112" s="75"/>
      <c r="AB112" s="75"/>
      <c r="AC112" s="75"/>
      <c r="AD112" s="75"/>
      <c r="AE112" s="75"/>
      <c r="AF112" s="75"/>
      <c r="AG112" s="75"/>
      <c r="AH112" s="75"/>
      <c r="AI112" s="75"/>
      <c r="AJ112" s="75"/>
    </row>
    <row r="113" spans="2:36" ht="15">
      <c r="B113" s="77"/>
      <c r="C113" s="77"/>
      <c r="D113" s="77"/>
      <c r="E113" s="77"/>
      <c r="F113" s="77"/>
      <c r="G113" s="77"/>
      <c r="H113" s="77"/>
      <c r="I113" s="77"/>
      <c r="J113" s="77"/>
      <c r="K113" s="77"/>
      <c r="L113" s="77"/>
      <c r="AA113" s="75"/>
      <c r="AB113" s="75"/>
      <c r="AC113" s="75"/>
      <c r="AD113" s="75"/>
      <c r="AE113" s="75"/>
      <c r="AF113" s="75"/>
      <c r="AG113" s="75"/>
      <c r="AH113" s="75"/>
      <c r="AI113" s="75"/>
      <c r="AJ113" s="75"/>
    </row>
    <row r="114" spans="2:36" ht="15">
      <c r="B114" s="77"/>
      <c r="C114" s="77"/>
      <c r="D114" s="77"/>
      <c r="E114" s="77"/>
      <c r="F114" s="77"/>
      <c r="G114" s="77"/>
      <c r="H114" s="77"/>
      <c r="I114" s="77"/>
      <c r="J114" s="77"/>
      <c r="K114" s="77"/>
      <c r="L114" s="77"/>
      <c r="AA114" s="75"/>
      <c r="AB114" s="75"/>
      <c r="AC114" s="75"/>
      <c r="AD114" s="75"/>
      <c r="AE114" s="75"/>
      <c r="AF114" s="75"/>
      <c r="AG114" s="75"/>
      <c r="AH114" s="75"/>
      <c r="AI114" s="75"/>
      <c r="AJ114" s="75"/>
    </row>
    <row r="115" spans="2:36" ht="15">
      <c r="B115" s="77"/>
      <c r="C115" s="77"/>
      <c r="D115" s="77"/>
      <c r="E115" s="77"/>
      <c r="F115" s="77"/>
      <c r="G115" s="77"/>
      <c r="H115" s="77"/>
      <c r="I115" s="77"/>
      <c r="J115" s="77"/>
      <c r="K115" s="77"/>
      <c r="L115" s="77"/>
      <c r="AA115" s="75"/>
      <c r="AB115" s="75"/>
      <c r="AC115" s="75"/>
      <c r="AD115" s="75"/>
      <c r="AE115" s="75"/>
      <c r="AF115" s="75"/>
      <c r="AG115" s="75"/>
      <c r="AH115" s="75"/>
      <c r="AI115" s="75"/>
      <c r="AJ115" s="75"/>
    </row>
    <row r="116" spans="2:36" ht="15">
      <c r="B116" s="77"/>
      <c r="C116" s="77"/>
      <c r="D116" s="77"/>
      <c r="E116" s="77"/>
      <c r="F116" s="77"/>
      <c r="G116" s="77"/>
      <c r="H116" s="77"/>
      <c r="I116" s="77"/>
      <c r="J116" s="77"/>
      <c r="K116" s="77"/>
      <c r="L116" s="77"/>
      <c r="AA116" s="75"/>
      <c r="AB116" s="75"/>
      <c r="AC116" s="75"/>
      <c r="AD116" s="75"/>
      <c r="AE116" s="75"/>
      <c r="AF116" s="75"/>
      <c r="AG116" s="75"/>
      <c r="AH116" s="75"/>
      <c r="AI116" s="75"/>
      <c r="AJ116" s="75"/>
    </row>
    <row r="117" spans="2:36" ht="15">
      <c r="B117" s="77"/>
      <c r="C117" s="77"/>
      <c r="D117" s="77"/>
      <c r="E117" s="77"/>
      <c r="F117" s="77"/>
      <c r="G117" s="77"/>
      <c r="H117" s="77"/>
      <c r="I117" s="77"/>
      <c r="J117" s="77"/>
      <c r="K117" s="77"/>
      <c r="L117" s="77"/>
      <c r="AA117" s="75"/>
      <c r="AB117" s="75"/>
      <c r="AC117" s="75"/>
      <c r="AD117" s="75"/>
      <c r="AE117" s="75"/>
      <c r="AF117" s="75"/>
      <c r="AG117" s="75"/>
      <c r="AH117" s="75"/>
      <c r="AI117" s="75"/>
      <c r="AJ117" s="75"/>
    </row>
    <row r="118" spans="2:36" ht="15">
      <c r="B118" s="77"/>
      <c r="C118" s="77"/>
      <c r="D118" s="77"/>
      <c r="E118" s="77"/>
      <c r="F118" s="77"/>
      <c r="G118" s="77"/>
      <c r="H118" s="77"/>
      <c r="I118" s="77"/>
      <c r="J118" s="77"/>
      <c r="K118" s="77"/>
      <c r="L118" s="77"/>
      <c r="AA118" s="75"/>
      <c r="AB118" s="75"/>
      <c r="AC118" s="75"/>
      <c r="AD118" s="75"/>
      <c r="AE118" s="75"/>
      <c r="AF118" s="75"/>
      <c r="AG118" s="75"/>
      <c r="AH118" s="75"/>
      <c r="AI118" s="75"/>
      <c r="AJ118" s="75"/>
    </row>
    <row r="119" spans="2:36" ht="15">
      <c r="B119" s="77"/>
      <c r="C119" s="77"/>
      <c r="D119" s="77"/>
      <c r="E119" s="77"/>
      <c r="F119" s="77"/>
      <c r="G119" s="77"/>
      <c r="H119" s="77"/>
      <c r="I119" s="77"/>
      <c r="J119" s="77"/>
      <c r="K119" s="77"/>
      <c r="L119" s="77"/>
      <c r="AA119" s="75"/>
      <c r="AB119" s="75"/>
      <c r="AC119" s="75"/>
      <c r="AD119" s="75"/>
      <c r="AE119" s="75"/>
      <c r="AF119" s="75"/>
      <c r="AG119" s="75"/>
      <c r="AH119" s="75"/>
      <c r="AI119" s="75"/>
      <c r="AJ119" s="75"/>
    </row>
    <row r="120" spans="2:36" ht="15">
      <c r="B120" s="77"/>
      <c r="C120" s="77"/>
      <c r="D120" s="77"/>
      <c r="E120" s="77"/>
      <c r="F120" s="77"/>
      <c r="G120" s="77"/>
      <c r="H120" s="77"/>
      <c r="I120" s="77"/>
      <c r="J120" s="77"/>
      <c r="K120" s="77"/>
      <c r="L120" s="77"/>
      <c r="AA120" s="75"/>
      <c r="AB120" s="75"/>
      <c r="AC120" s="75"/>
      <c r="AD120" s="75"/>
      <c r="AE120" s="75"/>
      <c r="AF120" s="75"/>
      <c r="AG120" s="75"/>
      <c r="AH120" s="75"/>
      <c r="AI120" s="75"/>
      <c r="AJ120" s="75"/>
    </row>
    <row r="121" spans="2:36" ht="15">
      <c r="B121" s="77"/>
      <c r="C121" s="77"/>
      <c r="D121" s="77"/>
      <c r="E121" s="77"/>
      <c r="F121" s="77"/>
      <c r="G121" s="77"/>
      <c r="H121" s="77"/>
      <c r="I121" s="77"/>
      <c r="J121" s="77"/>
      <c r="K121" s="77"/>
      <c r="L121" s="77"/>
      <c r="AA121" s="75"/>
      <c r="AB121" s="75"/>
      <c r="AC121" s="75"/>
      <c r="AD121" s="75"/>
      <c r="AE121" s="75"/>
      <c r="AF121" s="75"/>
      <c r="AG121" s="75"/>
      <c r="AH121" s="75"/>
      <c r="AI121" s="75"/>
      <c r="AJ121" s="75"/>
    </row>
    <row r="122" spans="2:36" ht="15">
      <c r="B122" s="77"/>
      <c r="C122" s="77"/>
      <c r="D122" s="77"/>
      <c r="E122" s="77"/>
      <c r="F122" s="77"/>
      <c r="G122" s="77"/>
      <c r="H122" s="77"/>
      <c r="I122" s="77"/>
      <c r="J122" s="77"/>
      <c r="K122" s="77"/>
      <c r="L122" s="77"/>
      <c r="AA122" s="75"/>
      <c r="AB122" s="75"/>
      <c r="AC122" s="75"/>
      <c r="AD122" s="75"/>
      <c r="AE122" s="75"/>
      <c r="AF122" s="75"/>
      <c r="AG122" s="75"/>
      <c r="AH122" s="75"/>
      <c r="AI122" s="75"/>
      <c r="AJ122" s="75"/>
    </row>
    <row r="123" spans="2:36" ht="15">
      <c r="B123" s="77"/>
      <c r="C123" s="77"/>
      <c r="D123" s="77"/>
      <c r="E123" s="77"/>
      <c r="F123" s="77"/>
      <c r="G123" s="77"/>
      <c r="H123" s="77"/>
      <c r="I123" s="77"/>
      <c r="J123" s="77"/>
      <c r="K123" s="77"/>
      <c r="L123" s="77"/>
      <c r="AA123" s="75"/>
      <c r="AB123" s="75"/>
      <c r="AC123" s="75"/>
      <c r="AD123" s="75"/>
      <c r="AE123" s="75"/>
      <c r="AF123" s="75"/>
      <c r="AG123" s="75"/>
      <c r="AH123" s="75"/>
      <c r="AI123" s="75"/>
      <c r="AJ123" s="75"/>
    </row>
    <row r="124" spans="2:36" ht="15">
      <c r="B124" s="77"/>
      <c r="C124" s="77"/>
      <c r="D124" s="77"/>
      <c r="E124" s="77"/>
      <c r="F124" s="77"/>
      <c r="G124" s="77"/>
      <c r="H124" s="77"/>
      <c r="I124" s="77"/>
      <c r="J124" s="77"/>
      <c r="K124" s="77"/>
      <c r="L124" s="77"/>
      <c r="AA124" s="75"/>
      <c r="AB124" s="75"/>
      <c r="AC124" s="75"/>
      <c r="AD124" s="75"/>
      <c r="AE124" s="75"/>
      <c r="AF124" s="75"/>
      <c r="AG124" s="75"/>
      <c r="AH124" s="75"/>
      <c r="AI124" s="75"/>
      <c r="AJ124" s="75"/>
    </row>
    <row r="125" spans="2:36" ht="15">
      <c r="B125" s="77"/>
      <c r="C125" s="77"/>
      <c r="D125" s="77"/>
      <c r="E125" s="77"/>
      <c r="F125" s="77"/>
      <c r="G125" s="77"/>
      <c r="H125" s="77"/>
      <c r="I125" s="77"/>
      <c r="J125" s="77"/>
      <c r="K125" s="77"/>
      <c r="L125" s="77"/>
      <c r="AA125" s="75"/>
      <c r="AB125" s="75"/>
      <c r="AC125" s="75"/>
      <c r="AD125" s="75"/>
      <c r="AE125" s="75"/>
      <c r="AF125" s="75"/>
      <c r="AG125" s="75"/>
      <c r="AH125" s="75"/>
      <c r="AI125" s="75"/>
      <c r="AJ125" s="75"/>
    </row>
    <row r="126" spans="2:36" ht="15">
      <c r="B126" s="77"/>
      <c r="C126" s="77"/>
      <c r="D126" s="77"/>
      <c r="E126" s="77"/>
      <c r="F126" s="77"/>
      <c r="G126" s="77"/>
      <c r="H126" s="77"/>
      <c r="I126" s="77"/>
      <c r="J126" s="77"/>
      <c r="K126" s="77"/>
      <c r="L126" s="77"/>
      <c r="AA126" s="75"/>
      <c r="AB126" s="75"/>
      <c r="AC126" s="75"/>
      <c r="AD126" s="75"/>
      <c r="AE126" s="75"/>
      <c r="AF126" s="75"/>
      <c r="AG126" s="75"/>
      <c r="AH126" s="75"/>
      <c r="AI126" s="75"/>
      <c r="AJ126" s="75"/>
    </row>
    <row r="127" spans="2:36" ht="15">
      <c r="B127" s="77"/>
      <c r="C127" s="77"/>
      <c r="D127" s="77"/>
      <c r="E127" s="77"/>
      <c r="F127" s="77"/>
      <c r="G127" s="77"/>
      <c r="H127" s="77"/>
      <c r="I127" s="77"/>
      <c r="J127" s="77"/>
      <c r="K127" s="77"/>
      <c r="L127" s="77"/>
      <c r="AA127" s="75"/>
      <c r="AB127" s="75"/>
      <c r="AC127" s="75"/>
      <c r="AD127" s="75"/>
      <c r="AE127" s="75"/>
      <c r="AF127" s="75"/>
      <c r="AG127" s="75"/>
      <c r="AH127" s="75"/>
      <c r="AI127" s="75"/>
      <c r="AJ127" s="75"/>
    </row>
    <row r="128" spans="2:36" ht="15">
      <c r="B128" s="77"/>
      <c r="C128" s="77"/>
      <c r="D128" s="77"/>
      <c r="E128" s="77"/>
      <c r="F128" s="77"/>
      <c r="G128" s="77"/>
      <c r="H128" s="77"/>
      <c r="I128" s="77"/>
      <c r="J128" s="77"/>
      <c r="K128" s="77"/>
      <c r="L128" s="77"/>
      <c r="AA128" s="75"/>
      <c r="AB128" s="75"/>
      <c r="AC128" s="75"/>
      <c r="AD128" s="75"/>
      <c r="AE128" s="75"/>
      <c r="AF128" s="75"/>
      <c r="AG128" s="75"/>
      <c r="AH128" s="75"/>
      <c r="AI128" s="75"/>
      <c r="AJ128" s="75"/>
    </row>
    <row r="129" spans="2:36" ht="15">
      <c r="B129" s="77"/>
      <c r="C129" s="77"/>
      <c r="D129" s="77"/>
      <c r="E129" s="77"/>
      <c r="F129" s="77"/>
      <c r="G129" s="77"/>
      <c r="H129" s="77"/>
      <c r="I129" s="77"/>
      <c r="J129" s="77"/>
      <c r="K129" s="77"/>
      <c r="L129" s="77"/>
      <c r="AA129" s="75"/>
      <c r="AB129" s="75"/>
      <c r="AC129" s="75"/>
      <c r="AD129" s="75"/>
      <c r="AE129" s="75"/>
      <c r="AF129" s="75"/>
      <c r="AG129" s="75"/>
      <c r="AH129" s="75"/>
      <c r="AI129" s="75"/>
      <c r="AJ129" s="75"/>
    </row>
    <row r="130" spans="2:36" ht="15">
      <c r="B130" s="77"/>
      <c r="C130" s="77"/>
      <c r="D130" s="77"/>
      <c r="E130" s="77"/>
      <c r="F130" s="77"/>
      <c r="G130" s="77"/>
      <c r="H130" s="77"/>
      <c r="I130" s="77"/>
      <c r="J130" s="77"/>
      <c r="K130" s="77"/>
      <c r="L130" s="77"/>
      <c r="AA130" s="75"/>
      <c r="AB130" s="75"/>
      <c r="AC130" s="75"/>
      <c r="AD130" s="75"/>
      <c r="AE130" s="75"/>
      <c r="AF130" s="75"/>
      <c r="AG130" s="75"/>
      <c r="AH130" s="75"/>
      <c r="AI130" s="75"/>
      <c r="AJ130" s="75"/>
    </row>
    <row r="131" spans="2:36" ht="15">
      <c r="B131" s="77"/>
      <c r="C131" s="77"/>
      <c r="D131" s="77"/>
      <c r="E131" s="77"/>
      <c r="F131" s="77"/>
      <c r="G131" s="77"/>
      <c r="H131" s="77"/>
      <c r="I131" s="77"/>
      <c r="J131" s="77"/>
      <c r="K131" s="77"/>
      <c r="L131" s="77"/>
      <c r="AA131" s="75"/>
      <c r="AB131" s="75"/>
      <c r="AC131" s="75"/>
      <c r="AD131" s="75"/>
      <c r="AE131" s="75"/>
      <c r="AF131" s="75"/>
      <c r="AG131" s="75"/>
      <c r="AH131" s="75"/>
      <c r="AI131" s="75"/>
      <c r="AJ131" s="75"/>
    </row>
    <row r="132" spans="2:36" ht="15">
      <c r="B132" s="77"/>
      <c r="C132" s="77"/>
      <c r="D132" s="77"/>
      <c r="E132" s="77"/>
      <c r="F132" s="77"/>
      <c r="G132" s="77"/>
      <c r="H132" s="77"/>
      <c r="I132" s="77"/>
      <c r="J132" s="77"/>
      <c r="K132" s="77"/>
      <c r="L132" s="77"/>
      <c r="AA132" s="75"/>
      <c r="AB132" s="75"/>
      <c r="AC132" s="75"/>
      <c r="AD132" s="75"/>
      <c r="AE132" s="75"/>
      <c r="AF132" s="75"/>
      <c r="AG132" s="75"/>
      <c r="AH132" s="75"/>
      <c r="AI132" s="75"/>
      <c r="AJ132" s="75"/>
    </row>
    <row r="133" spans="2:36" ht="15">
      <c r="B133" s="77"/>
      <c r="C133" s="77"/>
      <c r="D133" s="77"/>
      <c r="E133" s="77"/>
      <c r="F133" s="77"/>
      <c r="G133" s="77"/>
      <c r="H133" s="77"/>
      <c r="I133" s="77"/>
      <c r="J133" s="77"/>
      <c r="K133" s="77"/>
      <c r="L133" s="77"/>
      <c r="AA133" s="75"/>
      <c r="AB133" s="75"/>
      <c r="AC133" s="75"/>
      <c r="AD133" s="75"/>
      <c r="AE133" s="75"/>
      <c r="AF133" s="75"/>
      <c r="AG133" s="75"/>
      <c r="AH133" s="75"/>
      <c r="AI133" s="75"/>
      <c r="AJ133" s="75"/>
    </row>
    <row r="134" spans="2:36" ht="15">
      <c r="B134" s="77"/>
      <c r="C134" s="77"/>
      <c r="D134" s="77"/>
      <c r="E134" s="77"/>
      <c r="F134" s="77"/>
      <c r="G134" s="77"/>
      <c r="H134" s="77"/>
      <c r="I134" s="77"/>
      <c r="J134" s="77"/>
      <c r="K134" s="77"/>
      <c r="L134" s="77"/>
      <c r="AA134" s="75"/>
      <c r="AB134" s="75"/>
      <c r="AC134" s="75"/>
      <c r="AD134" s="75"/>
      <c r="AE134" s="75"/>
      <c r="AF134" s="75"/>
      <c r="AG134" s="75"/>
      <c r="AH134" s="75"/>
      <c r="AI134" s="75"/>
      <c r="AJ134" s="75"/>
    </row>
    <row r="135" spans="2:36" ht="15">
      <c r="B135" s="77"/>
      <c r="C135" s="77"/>
      <c r="D135" s="77"/>
      <c r="E135" s="77"/>
      <c r="F135" s="77"/>
      <c r="G135" s="77"/>
      <c r="H135" s="77"/>
      <c r="I135" s="77"/>
      <c r="J135" s="77"/>
      <c r="K135" s="77"/>
      <c r="L135" s="77"/>
      <c r="AA135" s="75"/>
      <c r="AB135" s="75"/>
      <c r="AC135" s="75"/>
      <c r="AD135" s="75"/>
      <c r="AE135" s="75"/>
      <c r="AF135" s="75"/>
      <c r="AG135" s="75"/>
      <c r="AH135" s="75"/>
      <c r="AI135" s="75"/>
      <c r="AJ135" s="75"/>
    </row>
    <row r="136" spans="2:36" ht="15">
      <c r="B136" s="77"/>
      <c r="C136" s="77"/>
      <c r="D136" s="77"/>
      <c r="E136" s="77"/>
      <c r="F136" s="77"/>
      <c r="G136" s="77"/>
      <c r="H136" s="77"/>
      <c r="I136" s="77"/>
      <c r="J136" s="77"/>
      <c r="K136" s="77"/>
      <c r="L136" s="77"/>
      <c r="AA136" s="75"/>
      <c r="AB136" s="75"/>
      <c r="AC136" s="75"/>
      <c r="AD136" s="75"/>
      <c r="AE136" s="75"/>
      <c r="AF136" s="75"/>
      <c r="AG136" s="75"/>
      <c r="AH136" s="75"/>
      <c r="AI136" s="75"/>
      <c r="AJ136" s="75"/>
    </row>
    <row r="137" spans="2:36" ht="15">
      <c r="B137" s="77"/>
      <c r="C137" s="77"/>
      <c r="D137" s="77"/>
      <c r="E137" s="77"/>
      <c r="F137" s="77"/>
      <c r="G137" s="77"/>
      <c r="H137" s="77"/>
      <c r="I137" s="77"/>
      <c r="J137" s="77"/>
      <c r="K137" s="77"/>
      <c r="L137" s="77"/>
      <c r="AA137" s="75"/>
      <c r="AB137" s="75"/>
      <c r="AC137" s="75"/>
      <c r="AD137" s="75"/>
      <c r="AE137" s="75"/>
      <c r="AF137" s="75"/>
      <c r="AG137" s="75"/>
      <c r="AH137" s="75"/>
      <c r="AI137" s="75"/>
      <c r="AJ137" s="75"/>
    </row>
    <row r="138" spans="2:36" ht="15">
      <c r="B138" s="77"/>
      <c r="C138" s="77"/>
      <c r="D138" s="77"/>
      <c r="E138" s="77"/>
      <c r="F138" s="77"/>
      <c r="G138" s="77"/>
      <c r="H138" s="77"/>
      <c r="I138" s="77"/>
      <c r="J138" s="77"/>
      <c r="K138" s="77"/>
      <c r="L138" s="77"/>
      <c r="AA138" s="75"/>
      <c r="AB138" s="75"/>
      <c r="AC138" s="75"/>
      <c r="AD138" s="75"/>
      <c r="AE138" s="75"/>
      <c r="AF138" s="75"/>
      <c r="AG138" s="75"/>
      <c r="AH138" s="75"/>
      <c r="AI138" s="75"/>
      <c r="AJ138" s="75"/>
    </row>
    <row r="139" spans="2:36" ht="15">
      <c r="B139" s="77"/>
      <c r="C139" s="77"/>
      <c r="D139" s="77"/>
      <c r="E139" s="77"/>
      <c r="F139" s="77"/>
      <c r="G139" s="77"/>
      <c r="H139" s="77"/>
      <c r="I139" s="77"/>
      <c r="J139" s="77"/>
      <c r="K139" s="77"/>
      <c r="L139" s="77"/>
      <c r="AA139" s="75"/>
      <c r="AB139" s="75"/>
      <c r="AC139" s="75"/>
      <c r="AD139" s="75"/>
      <c r="AE139" s="75"/>
      <c r="AF139" s="75"/>
      <c r="AG139" s="75"/>
      <c r="AH139" s="75"/>
      <c r="AI139" s="75"/>
      <c r="AJ139" s="75"/>
    </row>
    <row r="140" spans="2:36" ht="15">
      <c r="B140" s="77"/>
      <c r="C140" s="77"/>
      <c r="D140" s="77"/>
      <c r="E140" s="77"/>
      <c r="F140" s="77"/>
      <c r="G140" s="77"/>
      <c r="H140" s="77"/>
      <c r="I140" s="77"/>
      <c r="J140" s="77"/>
      <c r="K140" s="77"/>
      <c r="L140" s="77"/>
      <c r="AA140" s="75"/>
      <c r="AB140" s="75"/>
      <c r="AC140" s="75"/>
      <c r="AD140" s="75"/>
      <c r="AE140" s="75"/>
      <c r="AF140" s="75"/>
      <c r="AG140" s="75"/>
      <c r="AH140" s="75"/>
      <c r="AI140" s="75"/>
      <c r="AJ140" s="75"/>
    </row>
    <row r="141" spans="2:36" ht="15">
      <c r="B141" s="77"/>
      <c r="C141" s="77"/>
      <c r="D141" s="77"/>
      <c r="E141" s="77"/>
      <c r="F141" s="77"/>
      <c r="G141" s="77"/>
      <c r="H141" s="77"/>
      <c r="I141" s="77"/>
      <c r="J141" s="77"/>
      <c r="K141" s="77"/>
      <c r="L141" s="77"/>
      <c r="AA141" s="75"/>
      <c r="AB141" s="75"/>
      <c r="AC141" s="75"/>
      <c r="AD141" s="75"/>
      <c r="AE141" s="75"/>
      <c r="AF141" s="75"/>
      <c r="AG141" s="75"/>
      <c r="AH141" s="75"/>
      <c r="AI141" s="75"/>
      <c r="AJ141" s="75"/>
    </row>
    <row r="142" spans="2:36" ht="15">
      <c r="B142" s="77"/>
      <c r="C142" s="77"/>
      <c r="D142" s="77"/>
      <c r="E142" s="77"/>
      <c r="F142" s="77"/>
      <c r="G142" s="77"/>
      <c r="H142" s="77"/>
      <c r="I142" s="77"/>
      <c r="J142" s="77"/>
      <c r="K142" s="77"/>
      <c r="L142" s="77"/>
      <c r="AA142" s="75"/>
      <c r="AB142" s="75"/>
      <c r="AC142" s="75"/>
      <c r="AD142" s="75"/>
      <c r="AE142" s="75"/>
      <c r="AF142" s="75"/>
      <c r="AG142" s="75"/>
      <c r="AH142" s="75"/>
      <c r="AI142" s="75"/>
      <c r="AJ142" s="75"/>
    </row>
    <row r="143" spans="2:36" ht="15">
      <c r="B143" s="77"/>
      <c r="C143" s="77"/>
      <c r="D143" s="77"/>
      <c r="E143" s="77"/>
      <c r="F143" s="77"/>
      <c r="G143" s="77"/>
      <c r="H143" s="77"/>
      <c r="I143" s="77"/>
      <c r="J143" s="77"/>
      <c r="K143" s="77"/>
      <c r="L143" s="77"/>
      <c r="AA143" s="75"/>
      <c r="AB143" s="75"/>
      <c r="AC143" s="75"/>
      <c r="AD143" s="75"/>
      <c r="AE143" s="75"/>
      <c r="AF143" s="75"/>
      <c r="AG143" s="75"/>
      <c r="AH143" s="75"/>
      <c r="AI143" s="75"/>
      <c r="AJ143" s="75"/>
    </row>
    <row r="144" spans="2:36" ht="15">
      <c r="B144" s="77"/>
      <c r="C144" s="77"/>
      <c r="D144" s="77"/>
      <c r="E144" s="77"/>
      <c r="F144" s="77"/>
      <c r="G144" s="77"/>
      <c r="H144" s="77"/>
      <c r="I144" s="77"/>
      <c r="J144" s="77"/>
      <c r="K144" s="77"/>
      <c r="L144" s="77"/>
      <c r="AA144" s="75"/>
      <c r="AB144" s="75"/>
      <c r="AC144" s="75"/>
      <c r="AD144" s="75"/>
      <c r="AE144" s="75"/>
      <c r="AF144" s="75"/>
      <c r="AG144" s="75"/>
      <c r="AH144" s="75"/>
      <c r="AI144" s="75"/>
      <c r="AJ144" s="75"/>
    </row>
    <row r="145" spans="2:36" ht="15">
      <c r="B145" s="77"/>
      <c r="C145" s="77"/>
      <c r="D145" s="77"/>
      <c r="E145" s="77"/>
      <c r="F145" s="77"/>
      <c r="G145" s="77"/>
      <c r="H145" s="77"/>
      <c r="I145" s="77"/>
      <c r="J145" s="77"/>
      <c r="K145" s="77"/>
      <c r="L145" s="77"/>
      <c r="AA145" s="75"/>
      <c r="AB145" s="75"/>
      <c r="AC145" s="75"/>
      <c r="AD145" s="75"/>
      <c r="AE145" s="75"/>
      <c r="AF145" s="75"/>
      <c r="AG145" s="75"/>
      <c r="AH145" s="75"/>
      <c r="AI145" s="75"/>
      <c r="AJ145" s="75"/>
    </row>
    <row r="146" spans="2:36" ht="15">
      <c r="B146" s="77"/>
      <c r="C146" s="77"/>
      <c r="D146" s="77"/>
      <c r="E146" s="77"/>
      <c r="F146" s="77"/>
      <c r="G146" s="77"/>
      <c r="H146" s="77"/>
      <c r="I146" s="77"/>
      <c r="J146" s="77"/>
      <c r="K146" s="77"/>
      <c r="L146" s="77"/>
      <c r="AA146" s="75"/>
      <c r="AB146" s="75"/>
      <c r="AC146" s="75"/>
      <c r="AD146" s="75"/>
      <c r="AE146" s="75"/>
      <c r="AF146" s="75"/>
      <c r="AG146" s="75"/>
      <c r="AH146" s="75"/>
      <c r="AI146" s="75"/>
      <c r="AJ146" s="75"/>
    </row>
    <row r="147" spans="2:36" ht="15">
      <c r="B147" s="77"/>
      <c r="C147" s="77"/>
      <c r="D147" s="77"/>
      <c r="E147" s="77"/>
      <c r="F147" s="77"/>
      <c r="G147" s="77"/>
      <c r="H147" s="77"/>
      <c r="I147" s="77"/>
      <c r="J147" s="77"/>
      <c r="K147" s="77"/>
      <c r="L147" s="77"/>
      <c r="AA147" s="75"/>
      <c r="AB147" s="75"/>
      <c r="AC147" s="75"/>
      <c r="AD147" s="75"/>
      <c r="AE147" s="75"/>
      <c r="AF147" s="75"/>
      <c r="AG147" s="75"/>
      <c r="AH147" s="75"/>
      <c r="AI147" s="75"/>
      <c r="AJ147" s="75"/>
    </row>
    <row r="148" spans="2:36" ht="15">
      <c r="B148" s="77"/>
      <c r="C148" s="77"/>
      <c r="D148" s="77"/>
      <c r="E148" s="77"/>
      <c r="F148" s="77"/>
      <c r="G148" s="77"/>
      <c r="H148" s="77"/>
      <c r="I148" s="77"/>
      <c r="J148" s="77"/>
      <c r="K148" s="77"/>
      <c r="L148" s="77"/>
      <c r="AA148" s="75"/>
      <c r="AB148" s="75"/>
      <c r="AC148" s="75"/>
      <c r="AD148" s="75"/>
      <c r="AE148" s="75"/>
      <c r="AF148" s="75"/>
      <c r="AG148" s="75"/>
      <c r="AH148" s="75"/>
      <c r="AI148" s="75"/>
      <c r="AJ148" s="75"/>
    </row>
    <row r="149" spans="2:36" ht="15">
      <c r="B149" s="77"/>
      <c r="C149" s="77"/>
      <c r="D149" s="77"/>
      <c r="E149" s="77"/>
      <c r="F149" s="77"/>
      <c r="G149" s="77"/>
      <c r="H149" s="77"/>
      <c r="I149" s="77"/>
      <c r="J149" s="77"/>
      <c r="K149" s="77"/>
      <c r="L149" s="77"/>
      <c r="AA149" s="75"/>
      <c r="AB149" s="75"/>
      <c r="AC149" s="75"/>
      <c r="AD149" s="75"/>
      <c r="AE149" s="75"/>
      <c r="AF149" s="75"/>
      <c r="AG149" s="75"/>
      <c r="AH149" s="75"/>
      <c r="AI149" s="75"/>
      <c r="AJ149" s="75"/>
    </row>
    <row r="150" spans="2:36" ht="15">
      <c r="B150" s="77"/>
      <c r="C150" s="77"/>
      <c r="D150" s="77"/>
      <c r="E150" s="77"/>
      <c r="F150" s="77"/>
      <c r="G150" s="77"/>
      <c r="H150" s="77"/>
      <c r="I150" s="77"/>
      <c r="J150" s="77"/>
      <c r="K150" s="77"/>
      <c r="L150" s="77"/>
      <c r="AA150" s="75"/>
      <c r="AB150" s="75"/>
      <c r="AC150" s="75"/>
      <c r="AD150" s="75"/>
      <c r="AE150" s="75"/>
      <c r="AF150" s="75"/>
      <c r="AG150" s="75"/>
      <c r="AH150" s="75"/>
      <c r="AI150" s="75"/>
      <c r="AJ150" s="75"/>
    </row>
    <row r="151" spans="2:36" ht="15">
      <c r="B151" s="77"/>
      <c r="C151" s="77"/>
      <c r="D151" s="77"/>
      <c r="E151" s="77"/>
      <c r="F151" s="77"/>
      <c r="G151" s="77"/>
      <c r="H151" s="77"/>
      <c r="I151" s="77"/>
      <c r="J151" s="77"/>
      <c r="K151" s="77"/>
      <c r="L151" s="77"/>
      <c r="AA151" s="75"/>
      <c r="AB151" s="75"/>
      <c r="AC151" s="75"/>
      <c r="AD151" s="75"/>
      <c r="AE151" s="75"/>
      <c r="AF151" s="75"/>
      <c r="AG151" s="75"/>
      <c r="AH151" s="75"/>
      <c r="AI151" s="75"/>
      <c r="AJ151" s="75"/>
    </row>
    <row r="152" spans="2:36" ht="15">
      <c r="B152" s="77"/>
      <c r="C152" s="77"/>
      <c r="D152" s="77"/>
      <c r="E152" s="77"/>
      <c r="F152" s="77"/>
      <c r="G152" s="77"/>
      <c r="H152" s="77"/>
      <c r="I152" s="77"/>
      <c r="J152" s="77"/>
      <c r="K152" s="77"/>
      <c r="L152" s="77"/>
      <c r="AA152" s="75"/>
      <c r="AB152" s="75"/>
      <c r="AC152" s="75"/>
      <c r="AD152" s="75"/>
      <c r="AE152" s="75"/>
      <c r="AF152" s="75"/>
      <c r="AG152" s="75"/>
      <c r="AH152" s="75"/>
      <c r="AI152" s="75"/>
      <c r="AJ152" s="75"/>
    </row>
    <row r="153" spans="2:36" ht="15">
      <c r="B153" s="77"/>
      <c r="C153" s="77"/>
      <c r="D153" s="77"/>
      <c r="E153" s="77"/>
      <c r="F153" s="77"/>
      <c r="G153" s="77"/>
      <c r="H153" s="77"/>
      <c r="I153" s="77"/>
      <c r="J153" s="77"/>
      <c r="K153" s="77"/>
      <c r="L153" s="77"/>
      <c r="AA153" s="75"/>
      <c r="AB153" s="75"/>
      <c r="AC153" s="75"/>
      <c r="AD153" s="75"/>
      <c r="AE153" s="75"/>
      <c r="AF153" s="75"/>
      <c r="AG153" s="75"/>
      <c r="AH153" s="75"/>
      <c r="AI153" s="75"/>
      <c r="AJ153" s="75"/>
    </row>
    <row r="154" spans="2:36" ht="15">
      <c r="B154" s="77"/>
      <c r="C154" s="77"/>
      <c r="D154" s="77"/>
      <c r="E154" s="77"/>
      <c r="F154" s="77"/>
      <c r="G154" s="77"/>
      <c r="H154" s="77"/>
      <c r="I154" s="77"/>
      <c r="J154" s="77"/>
      <c r="K154" s="77"/>
      <c r="L154" s="77"/>
      <c r="AA154" s="75"/>
      <c r="AB154" s="75"/>
      <c r="AC154" s="75"/>
      <c r="AD154" s="75"/>
      <c r="AE154" s="75"/>
      <c r="AF154" s="75"/>
      <c r="AG154" s="75"/>
      <c r="AH154" s="75"/>
      <c r="AI154" s="75"/>
      <c r="AJ154" s="75"/>
    </row>
    <row r="155" spans="2:36" ht="15">
      <c r="B155" s="77"/>
      <c r="C155" s="77"/>
      <c r="D155" s="77"/>
      <c r="E155" s="77"/>
      <c r="F155" s="77"/>
      <c r="G155" s="77"/>
      <c r="H155" s="77"/>
      <c r="I155" s="77"/>
      <c r="J155" s="77"/>
      <c r="K155" s="77"/>
      <c r="L155" s="77"/>
      <c r="AA155" s="75"/>
      <c r="AB155" s="75"/>
      <c r="AC155" s="75"/>
      <c r="AD155" s="75"/>
      <c r="AE155" s="75"/>
      <c r="AF155" s="75"/>
      <c r="AG155" s="75"/>
      <c r="AH155" s="75"/>
      <c r="AI155" s="75"/>
      <c r="AJ155" s="75"/>
    </row>
    <row r="156" spans="2:36" ht="15">
      <c r="B156" s="77"/>
      <c r="C156" s="77"/>
      <c r="D156" s="77"/>
      <c r="E156" s="77"/>
      <c r="F156" s="77"/>
      <c r="G156" s="77"/>
      <c r="H156" s="77"/>
      <c r="I156" s="77"/>
      <c r="J156" s="77"/>
      <c r="K156" s="77"/>
      <c r="L156" s="77"/>
      <c r="AA156" s="75"/>
      <c r="AB156" s="75"/>
      <c r="AC156" s="75"/>
      <c r="AD156" s="75"/>
      <c r="AE156" s="75"/>
      <c r="AF156" s="75"/>
      <c r="AG156" s="75"/>
      <c r="AH156" s="75"/>
      <c r="AI156" s="75"/>
      <c r="AJ156" s="75"/>
    </row>
    <row r="157" spans="2:36" ht="15">
      <c r="B157" s="77"/>
      <c r="C157" s="77"/>
      <c r="D157" s="77"/>
      <c r="E157" s="77"/>
      <c r="F157" s="77"/>
      <c r="G157" s="77"/>
      <c r="H157" s="77"/>
      <c r="I157" s="77"/>
      <c r="J157" s="77"/>
      <c r="K157" s="77"/>
      <c r="L157" s="77"/>
      <c r="AA157" s="75"/>
      <c r="AB157" s="75"/>
      <c r="AC157" s="75"/>
      <c r="AD157" s="75"/>
      <c r="AE157" s="75"/>
      <c r="AF157" s="75"/>
      <c r="AG157" s="75"/>
      <c r="AH157" s="75"/>
      <c r="AI157" s="75"/>
      <c r="AJ157" s="75"/>
    </row>
    <row r="158" spans="2:36" ht="15">
      <c r="B158" s="77"/>
      <c r="C158" s="77"/>
      <c r="D158" s="77"/>
      <c r="E158" s="77"/>
      <c r="F158" s="77"/>
      <c r="G158" s="77"/>
      <c r="H158" s="77"/>
      <c r="I158" s="77"/>
      <c r="J158" s="77"/>
      <c r="K158" s="77"/>
      <c r="L158" s="77"/>
      <c r="AA158" s="75"/>
      <c r="AB158" s="75"/>
      <c r="AC158" s="75"/>
      <c r="AD158" s="75"/>
      <c r="AE158" s="75"/>
      <c r="AF158" s="75"/>
      <c r="AG158" s="75"/>
      <c r="AH158" s="75"/>
      <c r="AI158" s="75"/>
      <c r="AJ158" s="75"/>
    </row>
    <row r="159" spans="2:36" ht="15">
      <c r="B159" s="77"/>
      <c r="C159" s="77"/>
      <c r="D159" s="77"/>
      <c r="E159" s="77"/>
      <c r="F159" s="77"/>
      <c r="G159" s="77"/>
      <c r="H159" s="77"/>
      <c r="I159" s="77"/>
      <c r="J159" s="77"/>
      <c r="K159" s="77"/>
      <c r="L159" s="77"/>
      <c r="AA159" s="75"/>
      <c r="AB159" s="75"/>
      <c r="AC159" s="75"/>
      <c r="AD159" s="75"/>
      <c r="AE159" s="75"/>
      <c r="AF159" s="75"/>
      <c r="AG159" s="75"/>
      <c r="AH159" s="75"/>
      <c r="AI159" s="75"/>
      <c r="AJ159" s="75"/>
    </row>
    <row r="160" spans="2:36" ht="15">
      <c r="B160" s="77"/>
      <c r="C160" s="77"/>
      <c r="D160" s="77"/>
      <c r="E160" s="77"/>
      <c r="F160" s="77"/>
      <c r="G160" s="77"/>
      <c r="H160" s="77"/>
      <c r="I160" s="77"/>
      <c r="J160" s="77"/>
      <c r="K160" s="77"/>
      <c r="L160" s="77"/>
      <c r="AA160" s="75"/>
      <c r="AB160" s="75"/>
      <c r="AC160" s="75"/>
      <c r="AD160" s="75"/>
      <c r="AE160" s="75"/>
      <c r="AF160" s="75"/>
      <c r="AG160" s="75"/>
      <c r="AH160" s="75"/>
      <c r="AI160" s="75"/>
      <c r="AJ160" s="75"/>
    </row>
    <row r="161" spans="2:36" ht="15">
      <c r="B161" s="77"/>
      <c r="C161" s="77"/>
      <c r="D161" s="77"/>
      <c r="E161" s="77"/>
      <c r="F161" s="77"/>
      <c r="G161" s="77"/>
      <c r="H161" s="77"/>
      <c r="I161" s="77"/>
      <c r="J161" s="77"/>
      <c r="K161" s="77"/>
      <c r="L161" s="77"/>
      <c r="AA161" s="75"/>
      <c r="AB161" s="75"/>
      <c r="AC161" s="75"/>
      <c r="AD161" s="75"/>
      <c r="AE161" s="75"/>
      <c r="AF161" s="75"/>
      <c r="AG161" s="75"/>
      <c r="AH161" s="75"/>
      <c r="AI161" s="75"/>
      <c r="AJ161" s="75"/>
    </row>
    <row r="162" spans="2:36" ht="15">
      <c r="B162" s="77"/>
      <c r="C162" s="77"/>
      <c r="D162" s="77"/>
      <c r="E162" s="77"/>
      <c r="F162" s="77"/>
      <c r="G162" s="77"/>
      <c r="H162" s="77"/>
      <c r="I162" s="77"/>
      <c r="J162" s="77"/>
      <c r="K162" s="77"/>
      <c r="L162" s="77"/>
      <c r="AA162" s="75"/>
      <c r="AB162" s="75"/>
      <c r="AC162" s="75"/>
      <c r="AD162" s="75"/>
      <c r="AE162" s="75"/>
      <c r="AF162" s="75"/>
      <c r="AG162" s="75"/>
      <c r="AH162" s="75"/>
      <c r="AI162" s="75"/>
      <c r="AJ162" s="75"/>
    </row>
    <row r="163" spans="2:36" ht="15">
      <c r="B163" s="77"/>
      <c r="C163" s="77"/>
      <c r="D163" s="77"/>
      <c r="E163" s="77"/>
      <c r="F163" s="77"/>
      <c r="G163" s="77"/>
      <c r="H163" s="77"/>
      <c r="I163" s="77"/>
      <c r="J163" s="77"/>
      <c r="K163" s="77"/>
      <c r="L163" s="77"/>
      <c r="AA163" s="75"/>
      <c r="AB163" s="75"/>
      <c r="AC163" s="75"/>
      <c r="AD163" s="75"/>
      <c r="AE163" s="75"/>
      <c r="AF163" s="75"/>
      <c r="AG163" s="75"/>
      <c r="AH163" s="75"/>
      <c r="AI163" s="75"/>
      <c r="AJ163" s="75"/>
    </row>
    <row r="164" spans="2:36" ht="15">
      <c r="B164" s="77"/>
      <c r="C164" s="77"/>
      <c r="D164" s="77"/>
      <c r="E164" s="77"/>
      <c r="F164" s="77"/>
      <c r="G164" s="77"/>
      <c r="H164" s="77"/>
      <c r="I164" s="77"/>
      <c r="J164" s="77"/>
      <c r="K164" s="77"/>
      <c r="L164" s="77"/>
      <c r="AA164" s="75"/>
      <c r="AB164" s="75"/>
      <c r="AC164" s="75"/>
      <c r="AD164" s="75"/>
      <c r="AE164" s="75"/>
      <c r="AF164" s="75"/>
      <c r="AG164" s="75"/>
      <c r="AH164" s="75"/>
      <c r="AI164" s="75"/>
      <c r="AJ164" s="75"/>
    </row>
    <row r="165" spans="2:36" ht="15">
      <c r="B165" s="77"/>
      <c r="C165" s="77"/>
      <c r="D165" s="77"/>
      <c r="E165" s="77"/>
      <c r="F165" s="77"/>
      <c r="G165" s="77"/>
      <c r="H165" s="77"/>
      <c r="I165" s="77"/>
      <c r="J165" s="77"/>
      <c r="K165" s="77"/>
      <c r="L165" s="77"/>
      <c r="AA165" s="75"/>
      <c r="AB165" s="75"/>
      <c r="AC165" s="75"/>
      <c r="AD165" s="75"/>
      <c r="AE165" s="75"/>
      <c r="AF165" s="75"/>
      <c r="AG165" s="75"/>
      <c r="AH165" s="75"/>
      <c r="AI165" s="75"/>
      <c r="AJ165" s="75"/>
    </row>
    <row r="166" spans="2:36" ht="15">
      <c r="B166" s="77"/>
      <c r="C166" s="77"/>
      <c r="D166" s="77"/>
      <c r="E166" s="77"/>
      <c r="F166" s="77"/>
      <c r="G166" s="77"/>
      <c r="H166" s="77"/>
      <c r="I166" s="77"/>
      <c r="J166" s="77"/>
      <c r="K166" s="77"/>
      <c r="L166" s="77"/>
      <c r="AA166" s="75"/>
      <c r="AB166" s="75"/>
      <c r="AC166" s="75"/>
      <c r="AD166" s="75"/>
      <c r="AE166" s="75"/>
      <c r="AF166" s="75"/>
      <c r="AG166" s="75"/>
      <c r="AH166" s="75"/>
      <c r="AI166" s="75"/>
      <c r="AJ166" s="75"/>
    </row>
    <row r="167" spans="2:36" ht="15">
      <c r="B167" s="77"/>
      <c r="C167" s="77"/>
      <c r="D167" s="77"/>
      <c r="E167" s="77"/>
      <c r="F167" s="77"/>
      <c r="G167" s="77"/>
      <c r="H167" s="77"/>
      <c r="I167" s="77"/>
      <c r="J167" s="77"/>
      <c r="K167" s="77"/>
      <c r="L167" s="77"/>
      <c r="AA167" s="75"/>
      <c r="AB167" s="75"/>
      <c r="AC167" s="75"/>
      <c r="AD167" s="75"/>
      <c r="AE167" s="75"/>
      <c r="AF167" s="75"/>
      <c r="AG167" s="75"/>
      <c r="AH167" s="75"/>
      <c r="AI167" s="75"/>
      <c r="AJ167" s="75"/>
    </row>
    <row r="168" spans="2:36" ht="15">
      <c r="B168" s="77"/>
      <c r="C168" s="77"/>
      <c r="D168" s="77"/>
      <c r="E168" s="77"/>
      <c r="F168" s="77"/>
      <c r="G168" s="77"/>
      <c r="H168" s="77"/>
      <c r="I168" s="77"/>
      <c r="J168" s="77"/>
      <c r="K168" s="77"/>
      <c r="L168" s="77"/>
      <c r="AA168" s="75"/>
      <c r="AB168" s="75"/>
      <c r="AC168" s="75"/>
      <c r="AD168" s="75"/>
      <c r="AE168" s="75"/>
      <c r="AF168" s="75"/>
      <c r="AG168" s="75"/>
      <c r="AH168" s="75"/>
      <c r="AI168" s="75"/>
      <c r="AJ168" s="75"/>
    </row>
    <row r="169" spans="2:36" ht="15">
      <c r="B169" s="77"/>
      <c r="C169" s="77"/>
      <c r="D169" s="77"/>
      <c r="E169" s="77"/>
      <c r="F169" s="77"/>
      <c r="G169" s="77"/>
      <c r="H169" s="77"/>
      <c r="I169" s="77"/>
      <c r="J169" s="77"/>
      <c r="K169" s="77"/>
      <c r="L169" s="77"/>
      <c r="AA169" s="75"/>
      <c r="AB169" s="75"/>
      <c r="AC169" s="75"/>
      <c r="AD169" s="75"/>
      <c r="AE169" s="75"/>
      <c r="AF169" s="75"/>
      <c r="AG169" s="75"/>
      <c r="AH169" s="75"/>
      <c r="AI169" s="75"/>
      <c r="AJ169" s="75"/>
    </row>
    <row r="170" spans="2:36" ht="15">
      <c r="B170" s="77"/>
      <c r="C170" s="77"/>
      <c r="D170" s="77"/>
      <c r="E170" s="77"/>
      <c r="F170" s="77"/>
      <c r="G170" s="77"/>
      <c r="H170" s="77"/>
      <c r="I170" s="77"/>
      <c r="J170" s="77"/>
      <c r="K170" s="77"/>
      <c r="L170" s="77"/>
      <c r="AA170" s="75"/>
      <c r="AB170" s="75"/>
      <c r="AC170" s="75"/>
      <c r="AD170" s="75"/>
      <c r="AE170" s="75"/>
      <c r="AF170" s="75"/>
      <c r="AG170" s="75"/>
      <c r="AH170" s="75"/>
      <c r="AI170" s="75"/>
      <c r="AJ170" s="75"/>
    </row>
    <row r="171" spans="2:36" ht="15">
      <c r="B171" s="77"/>
      <c r="C171" s="77"/>
      <c r="D171" s="77"/>
      <c r="E171" s="77"/>
      <c r="F171" s="77"/>
      <c r="G171" s="77"/>
      <c r="H171" s="77"/>
      <c r="I171" s="77"/>
      <c r="J171" s="77"/>
      <c r="K171" s="77"/>
      <c r="L171" s="77"/>
      <c r="AA171" s="75"/>
      <c r="AB171" s="75"/>
      <c r="AC171" s="75"/>
      <c r="AD171" s="75"/>
      <c r="AE171" s="75"/>
      <c r="AF171" s="75"/>
      <c r="AG171" s="75"/>
      <c r="AH171" s="75"/>
      <c r="AI171" s="75"/>
      <c r="AJ171" s="75"/>
    </row>
    <row r="172" spans="2:36" ht="15">
      <c r="B172" s="77"/>
      <c r="C172" s="77"/>
      <c r="D172" s="77"/>
      <c r="E172" s="77"/>
      <c r="F172" s="77"/>
      <c r="G172" s="77"/>
      <c r="H172" s="77"/>
      <c r="I172" s="77"/>
      <c r="J172" s="77"/>
      <c r="K172" s="77"/>
      <c r="L172" s="77"/>
      <c r="AA172" s="75"/>
      <c r="AB172" s="75"/>
      <c r="AC172" s="75"/>
      <c r="AD172" s="75"/>
      <c r="AE172" s="75"/>
      <c r="AF172" s="75"/>
      <c r="AG172" s="75"/>
      <c r="AH172" s="75"/>
      <c r="AI172" s="75"/>
      <c r="AJ172" s="75"/>
    </row>
    <row r="173" spans="2:36" ht="15">
      <c r="B173" s="77"/>
      <c r="C173" s="77"/>
      <c r="D173" s="77"/>
      <c r="E173" s="77"/>
      <c r="F173" s="77"/>
      <c r="G173" s="77"/>
      <c r="H173" s="77"/>
      <c r="I173" s="77"/>
      <c r="J173" s="77"/>
      <c r="K173" s="77"/>
      <c r="L173" s="77"/>
      <c r="AA173" s="75"/>
      <c r="AB173" s="75"/>
      <c r="AC173" s="75"/>
      <c r="AD173" s="75"/>
      <c r="AE173" s="75"/>
      <c r="AF173" s="75"/>
      <c r="AG173" s="75"/>
      <c r="AH173" s="75"/>
      <c r="AI173" s="75"/>
      <c r="AJ173" s="75"/>
    </row>
    <row r="174" spans="2:36" ht="15">
      <c r="B174" s="77"/>
      <c r="C174" s="77"/>
      <c r="D174" s="77"/>
      <c r="E174" s="77"/>
      <c r="F174" s="77"/>
      <c r="G174" s="77"/>
      <c r="H174" s="77"/>
      <c r="I174" s="77"/>
      <c r="J174" s="77"/>
      <c r="K174" s="77"/>
      <c r="L174" s="77"/>
      <c r="AA174" s="75"/>
      <c r="AB174" s="75"/>
      <c r="AC174" s="75"/>
      <c r="AD174" s="75"/>
      <c r="AE174" s="75"/>
      <c r="AF174" s="75"/>
      <c r="AG174" s="75"/>
      <c r="AH174" s="75"/>
      <c r="AI174" s="75"/>
      <c r="AJ174" s="75"/>
    </row>
    <row r="175" spans="2:36" ht="15">
      <c r="B175" s="77"/>
      <c r="C175" s="77"/>
      <c r="D175" s="77"/>
      <c r="E175" s="77"/>
      <c r="F175" s="77"/>
      <c r="G175" s="77"/>
      <c r="H175" s="77"/>
      <c r="I175" s="77"/>
      <c r="J175" s="77"/>
      <c r="K175" s="77"/>
      <c r="L175" s="77"/>
      <c r="AA175" s="75"/>
      <c r="AB175" s="75"/>
      <c r="AC175" s="75"/>
      <c r="AD175" s="75"/>
      <c r="AE175" s="75"/>
      <c r="AF175" s="75"/>
      <c r="AG175" s="75"/>
      <c r="AH175" s="75"/>
      <c r="AI175" s="75"/>
      <c r="AJ175" s="75"/>
    </row>
    <row r="176" spans="2:36" ht="15">
      <c r="B176" s="77"/>
      <c r="C176" s="77"/>
      <c r="D176" s="77"/>
      <c r="E176" s="77"/>
      <c r="F176" s="77"/>
      <c r="G176" s="77"/>
      <c r="H176" s="77"/>
      <c r="I176" s="77"/>
      <c r="J176" s="77"/>
      <c r="K176" s="77"/>
      <c r="L176" s="77"/>
      <c r="AA176" s="75"/>
      <c r="AB176" s="75"/>
      <c r="AC176" s="75"/>
      <c r="AD176" s="75"/>
      <c r="AE176" s="75"/>
      <c r="AF176" s="75"/>
      <c r="AG176" s="75"/>
      <c r="AH176" s="75"/>
      <c r="AI176" s="75"/>
      <c r="AJ176" s="75"/>
    </row>
    <row r="177" spans="2:36" ht="15">
      <c r="B177" s="77"/>
      <c r="C177" s="77"/>
      <c r="D177" s="77"/>
      <c r="E177" s="77"/>
      <c r="F177" s="77"/>
      <c r="G177" s="77"/>
      <c r="H177" s="77"/>
      <c r="I177" s="77"/>
      <c r="J177" s="77"/>
      <c r="K177" s="77"/>
      <c r="L177" s="77"/>
      <c r="AA177" s="75"/>
      <c r="AB177" s="75"/>
      <c r="AC177" s="75"/>
      <c r="AD177" s="75"/>
      <c r="AE177" s="75"/>
      <c r="AF177" s="75"/>
      <c r="AG177" s="75"/>
      <c r="AH177" s="75"/>
      <c r="AI177" s="75"/>
      <c r="AJ177" s="75"/>
    </row>
    <row r="178" spans="2:36" ht="15">
      <c r="B178" s="77"/>
      <c r="C178" s="77"/>
      <c r="D178" s="77"/>
      <c r="E178" s="77"/>
      <c r="F178" s="77"/>
      <c r="G178" s="77"/>
      <c r="H178" s="77"/>
      <c r="I178" s="77"/>
      <c r="J178" s="77"/>
      <c r="K178" s="77"/>
      <c r="L178" s="77"/>
      <c r="AA178" s="75"/>
      <c r="AB178" s="75"/>
      <c r="AC178" s="75"/>
      <c r="AD178" s="75"/>
      <c r="AE178" s="75"/>
      <c r="AF178" s="75"/>
      <c r="AG178" s="75"/>
      <c r="AH178" s="75"/>
      <c r="AI178" s="75"/>
      <c r="AJ178" s="75"/>
    </row>
    <row r="179" spans="2:36" ht="15">
      <c r="B179" s="77"/>
      <c r="C179" s="77"/>
      <c r="D179" s="77"/>
      <c r="E179" s="77"/>
      <c r="F179" s="77"/>
      <c r="G179" s="77"/>
      <c r="H179" s="77"/>
      <c r="I179" s="77"/>
      <c r="J179" s="77"/>
      <c r="K179" s="77"/>
      <c r="L179" s="77"/>
      <c r="AA179" s="75"/>
      <c r="AB179" s="75"/>
      <c r="AC179" s="75"/>
      <c r="AD179" s="75"/>
      <c r="AE179" s="75"/>
      <c r="AF179" s="75"/>
      <c r="AG179" s="75"/>
      <c r="AH179" s="75"/>
      <c r="AI179" s="75"/>
      <c r="AJ179" s="75"/>
    </row>
    <row r="180" spans="2:36" ht="15">
      <c r="B180" s="77"/>
      <c r="C180" s="77"/>
      <c r="D180" s="77"/>
      <c r="E180" s="77"/>
      <c r="F180" s="77"/>
      <c r="G180" s="77"/>
      <c r="H180" s="77"/>
      <c r="I180" s="77"/>
      <c r="J180" s="77"/>
      <c r="K180" s="77"/>
      <c r="L180" s="77"/>
      <c r="AA180" s="75"/>
      <c r="AB180" s="75"/>
      <c r="AC180" s="75"/>
      <c r="AD180" s="75"/>
      <c r="AE180" s="75"/>
      <c r="AF180" s="75"/>
      <c r="AG180" s="75"/>
      <c r="AH180" s="75"/>
      <c r="AI180" s="75"/>
      <c r="AJ180" s="75"/>
    </row>
    <row r="181" spans="2:36" ht="15">
      <c r="B181" s="77"/>
      <c r="C181" s="77"/>
      <c r="D181" s="77"/>
      <c r="E181" s="77"/>
      <c r="F181" s="77"/>
      <c r="G181" s="77"/>
      <c r="H181" s="77"/>
      <c r="I181" s="77"/>
      <c r="J181" s="77"/>
      <c r="K181" s="77"/>
      <c r="L181" s="77"/>
      <c r="AA181" s="75"/>
      <c r="AB181" s="75"/>
      <c r="AC181" s="75"/>
      <c r="AD181" s="75"/>
      <c r="AE181" s="75"/>
      <c r="AF181" s="75"/>
      <c r="AG181" s="75"/>
      <c r="AH181" s="75"/>
      <c r="AI181" s="75"/>
      <c r="AJ181" s="75"/>
    </row>
    <row r="182" spans="2:36" ht="15">
      <c r="B182" s="77"/>
      <c r="C182" s="77"/>
      <c r="D182" s="77"/>
      <c r="E182" s="77"/>
      <c r="F182" s="77"/>
      <c r="G182" s="77"/>
      <c r="H182" s="77"/>
      <c r="I182" s="77"/>
      <c r="J182" s="77"/>
      <c r="K182" s="77"/>
      <c r="L182" s="77"/>
      <c r="AA182" s="75"/>
      <c r="AB182" s="75"/>
      <c r="AC182" s="75"/>
      <c r="AD182" s="75"/>
      <c r="AE182" s="75"/>
      <c r="AF182" s="75"/>
      <c r="AG182" s="75"/>
      <c r="AH182" s="75"/>
      <c r="AI182" s="75"/>
      <c r="AJ182" s="75"/>
    </row>
    <row r="183" spans="2:36" ht="15">
      <c r="B183" s="77"/>
      <c r="C183" s="77"/>
      <c r="D183" s="77"/>
      <c r="E183" s="77"/>
      <c r="F183" s="77"/>
      <c r="G183" s="77"/>
      <c r="H183" s="77"/>
      <c r="I183" s="77"/>
      <c r="J183" s="77"/>
      <c r="K183" s="77"/>
      <c r="L183" s="77"/>
      <c r="AA183" s="75"/>
      <c r="AB183" s="75"/>
      <c r="AC183" s="75"/>
      <c r="AD183" s="75"/>
      <c r="AE183" s="75"/>
      <c r="AF183" s="75"/>
      <c r="AG183" s="75"/>
      <c r="AH183" s="75"/>
      <c r="AI183" s="75"/>
      <c r="AJ183" s="75"/>
    </row>
    <row r="184" spans="2:36" ht="15">
      <c r="B184" s="77"/>
      <c r="C184" s="77"/>
      <c r="D184" s="77"/>
      <c r="E184" s="77"/>
      <c r="F184" s="77"/>
      <c r="G184" s="77"/>
      <c r="H184" s="77"/>
      <c r="I184" s="77"/>
      <c r="J184" s="77"/>
      <c r="K184" s="77"/>
      <c r="L184" s="77"/>
      <c r="AA184" s="75"/>
      <c r="AB184" s="75"/>
      <c r="AC184" s="75"/>
      <c r="AD184" s="75"/>
      <c r="AE184" s="75"/>
      <c r="AF184" s="75"/>
      <c r="AG184" s="75"/>
      <c r="AH184" s="75"/>
      <c r="AI184" s="75"/>
      <c r="AJ184" s="75"/>
    </row>
    <row r="185" spans="2:36" ht="15">
      <c r="B185" s="77"/>
      <c r="C185" s="77"/>
      <c r="D185" s="77"/>
      <c r="E185" s="77"/>
      <c r="F185" s="77"/>
      <c r="G185" s="77"/>
      <c r="H185" s="77"/>
      <c r="I185" s="77"/>
      <c r="J185" s="77"/>
      <c r="K185" s="77"/>
      <c r="L185" s="77"/>
      <c r="AA185" s="75"/>
      <c r="AB185" s="75"/>
      <c r="AC185" s="75"/>
      <c r="AD185" s="75"/>
      <c r="AE185" s="75"/>
      <c r="AF185" s="75"/>
      <c r="AG185" s="75"/>
      <c r="AH185" s="75"/>
      <c r="AI185" s="75"/>
      <c r="AJ185" s="75"/>
    </row>
    <row r="186" spans="2:36" ht="15">
      <c r="B186" s="77"/>
      <c r="C186" s="77"/>
      <c r="D186" s="77"/>
      <c r="E186" s="77"/>
      <c r="F186" s="77"/>
      <c r="G186" s="77"/>
      <c r="H186" s="77"/>
      <c r="I186" s="77"/>
      <c r="J186" s="77"/>
      <c r="K186" s="77"/>
      <c r="L186" s="77"/>
      <c r="AA186" s="75"/>
      <c r="AB186" s="75"/>
      <c r="AC186" s="75"/>
      <c r="AD186" s="75"/>
      <c r="AE186" s="75"/>
      <c r="AF186" s="75"/>
      <c r="AG186" s="75"/>
      <c r="AH186" s="75"/>
      <c r="AI186" s="75"/>
      <c r="AJ186" s="75"/>
    </row>
    <row r="187" spans="2:36" ht="15">
      <c r="B187" s="77"/>
      <c r="C187" s="77"/>
      <c r="D187" s="77"/>
      <c r="E187" s="77"/>
      <c r="F187" s="77"/>
      <c r="G187" s="77"/>
      <c r="H187" s="77"/>
      <c r="I187" s="77"/>
      <c r="J187" s="77"/>
      <c r="K187" s="77"/>
      <c r="L187" s="77"/>
      <c r="AA187" s="75"/>
      <c r="AB187" s="75"/>
      <c r="AC187" s="75"/>
      <c r="AD187" s="75"/>
      <c r="AE187" s="75"/>
      <c r="AF187" s="75"/>
      <c r="AG187" s="75"/>
      <c r="AH187" s="75"/>
      <c r="AI187" s="75"/>
      <c r="AJ187" s="75"/>
    </row>
    <row r="188" spans="2:36" ht="15">
      <c r="B188" s="77"/>
      <c r="C188" s="77"/>
      <c r="D188" s="77"/>
      <c r="E188" s="77"/>
      <c r="F188" s="77"/>
      <c r="G188" s="77"/>
      <c r="H188" s="77"/>
      <c r="I188" s="77"/>
      <c r="J188" s="77"/>
      <c r="K188" s="77"/>
      <c r="L188" s="77"/>
      <c r="AA188" s="75"/>
      <c r="AB188" s="75"/>
      <c r="AC188" s="75"/>
      <c r="AD188" s="75"/>
      <c r="AE188" s="75"/>
      <c r="AF188" s="75"/>
      <c r="AG188" s="75"/>
      <c r="AH188" s="75"/>
      <c r="AI188" s="75"/>
      <c r="AJ188" s="75"/>
    </row>
    <row r="189" spans="2:36" ht="15">
      <c r="B189" s="77"/>
      <c r="C189" s="77"/>
      <c r="D189" s="77"/>
      <c r="E189" s="77"/>
      <c r="F189" s="77"/>
      <c r="G189" s="77"/>
      <c r="H189" s="77"/>
      <c r="I189" s="77"/>
      <c r="J189" s="77"/>
      <c r="K189" s="77"/>
      <c r="L189" s="77"/>
      <c r="AA189" s="75"/>
      <c r="AB189" s="75"/>
      <c r="AC189" s="75"/>
      <c r="AD189" s="75"/>
      <c r="AE189" s="75"/>
      <c r="AF189" s="75"/>
      <c r="AG189" s="75"/>
      <c r="AH189" s="75"/>
      <c r="AI189" s="75"/>
      <c r="AJ189" s="75"/>
    </row>
    <row r="190" spans="2:36" ht="15">
      <c r="B190" s="77"/>
      <c r="C190" s="77"/>
      <c r="D190" s="77"/>
      <c r="E190" s="77"/>
      <c r="F190" s="77"/>
      <c r="G190" s="77"/>
      <c r="H190" s="77"/>
      <c r="I190" s="77"/>
      <c r="J190" s="77"/>
      <c r="K190" s="77"/>
      <c r="L190" s="77"/>
      <c r="AA190" s="75"/>
      <c r="AB190" s="75"/>
      <c r="AC190" s="75"/>
      <c r="AD190" s="75"/>
      <c r="AE190" s="75"/>
      <c r="AF190" s="75"/>
      <c r="AG190" s="75"/>
      <c r="AH190" s="75"/>
      <c r="AI190" s="75"/>
      <c r="AJ190" s="75"/>
    </row>
    <row r="191" spans="2:36" ht="15">
      <c r="B191" s="77"/>
      <c r="C191" s="77"/>
      <c r="D191" s="77"/>
      <c r="E191" s="77"/>
      <c r="F191" s="77"/>
      <c r="G191" s="77"/>
      <c r="H191" s="77"/>
      <c r="I191" s="77"/>
      <c r="J191" s="77"/>
      <c r="K191" s="77"/>
      <c r="L191" s="77"/>
      <c r="AA191" s="75"/>
      <c r="AB191" s="75"/>
      <c r="AC191" s="75"/>
      <c r="AD191" s="75"/>
      <c r="AE191" s="75"/>
      <c r="AF191" s="75"/>
      <c r="AG191" s="75"/>
      <c r="AH191" s="75"/>
      <c r="AI191" s="75"/>
      <c r="AJ191" s="75"/>
    </row>
    <row r="192" spans="2:36" ht="15">
      <c r="B192" s="77"/>
      <c r="C192" s="77"/>
      <c r="D192" s="77"/>
      <c r="E192" s="77"/>
      <c r="F192" s="77"/>
      <c r="G192" s="77"/>
      <c r="H192" s="77"/>
      <c r="I192" s="77"/>
      <c r="J192" s="77"/>
      <c r="K192" s="77"/>
      <c r="L192" s="77"/>
      <c r="AA192" s="75"/>
      <c r="AB192" s="75"/>
      <c r="AC192" s="75"/>
      <c r="AD192" s="75"/>
      <c r="AE192" s="75"/>
      <c r="AF192" s="75"/>
      <c r="AG192" s="75"/>
      <c r="AH192" s="75"/>
      <c r="AI192" s="75"/>
      <c r="AJ192" s="75"/>
    </row>
    <row r="193" spans="2:36" ht="15">
      <c r="B193" s="77"/>
      <c r="C193" s="77"/>
      <c r="D193" s="77"/>
      <c r="E193" s="77"/>
      <c r="F193" s="77"/>
      <c r="G193" s="77"/>
      <c r="H193" s="77"/>
      <c r="I193" s="77"/>
      <c r="J193" s="77"/>
      <c r="K193" s="77"/>
      <c r="L193" s="77"/>
      <c r="AA193" s="75"/>
      <c r="AB193" s="75"/>
      <c r="AC193" s="75"/>
      <c r="AD193" s="75"/>
      <c r="AE193" s="75"/>
      <c r="AF193" s="75"/>
      <c r="AG193" s="75"/>
      <c r="AH193" s="75"/>
      <c r="AI193" s="75"/>
      <c r="AJ193" s="75"/>
    </row>
    <row r="194" spans="2:36" ht="15">
      <c r="B194" s="77"/>
      <c r="C194" s="77"/>
      <c r="D194" s="77"/>
      <c r="E194" s="77"/>
      <c r="F194" s="77"/>
      <c r="G194" s="77"/>
      <c r="H194" s="77"/>
      <c r="I194" s="77"/>
      <c r="J194" s="77"/>
      <c r="K194" s="77"/>
      <c r="L194" s="77"/>
      <c r="AA194" s="75"/>
      <c r="AB194" s="75"/>
      <c r="AC194" s="75"/>
      <c r="AD194" s="75"/>
      <c r="AE194" s="75"/>
      <c r="AF194" s="75"/>
      <c r="AG194" s="75"/>
      <c r="AH194" s="75"/>
      <c r="AI194" s="75"/>
      <c r="AJ194" s="75"/>
    </row>
    <row r="195" spans="2:36" ht="15">
      <c r="B195" s="77"/>
      <c r="C195" s="77"/>
      <c r="D195" s="77"/>
      <c r="E195" s="77"/>
      <c r="F195" s="77"/>
      <c r="G195" s="77"/>
      <c r="H195" s="77"/>
      <c r="I195" s="77"/>
      <c r="J195" s="77"/>
      <c r="K195" s="77"/>
      <c r="L195" s="77"/>
      <c r="AA195" s="75"/>
      <c r="AB195" s="75"/>
      <c r="AC195" s="75"/>
      <c r="AD195" s="75"/>
      <c r="AE195" s="75"/>
      <c r="AF195" s="75"/>
      <c r="AG195" s="75"/>
      <c r="AH195" s="75"/>
      <c r="AI195" s="75"/>
      <c r="AJ195" s="75"/>
    </row>
    <row r="196" spans="2:36" ht="15">
      <c r="B196" s="77"/>
      <c r="C196" s="77"/>
      <c r="D196" s="77"/>
      <c r="E196" s="77"/>
      <c r="F196" s="77"/>
      <c r="G196" s="77"/>
      <c r="H196" s="77"/>
      <c r="I196" s="77"/>
      <c r="J196" s="77"/>
      <c r="K196" s="77"/>
      <c r="L196" s="77"/>
      <c r="AA196" s="75"/>
      <c r="AB196" s="75"/>
      <c r="AC196" s="75"/>
      <c r="AD196" s="75"/>
      <c r="AE196" s="75"/>
      <c r="AF196" s="75"/>
      <c r="AG196" s="75"/>
      <c r="AH196" s="75"/>
      <c r="AI196" s="75"/>
      <c r="AJ196" s="75"/>
    </row>
    <row r="197" spans="2:36" ht="15">
      <c r="B197" s="77"/>
      <c r="C197" s="77"/>
      <c r="D197" s="77"/>
      <c r="E197" s="77"/>
      <c r="F197" s="77"/>
      <c r="G197" s="77"/>
      <c r="H197" s="77"/>
      <c r="I197" s="77"/>
      <c r="J197" s="77"/>
      <c r="K197" s="77"/>
      <c r="L197" s="77"/>
      <c r="AA197" s="75"/>
      <c r="AB197" s="75"/>
      <c r="AC197" s="75"/>
      <c r="AD197" s="75"/>
      <c r="AE197" s="75"/>
      <c r="AF197" s="75"/>
      <c r="AG197" s="75"/>
      <c r="AH197" s="75"/>
      <c r="AI197" s="75"/>
      <c r="AJ197" s="75"/>
    </row>
    <row r="198" spans="2:36" ht="15">
      <c r="B198" s="77"/>
      <c r="C198" s="77"/>
      <c r="D198" s="77"/>
      <c r="E198" s="77"/>
      <c r="F198" s="77"/>
      <c r="G198" s="77"/>
      <c r="H198" s="77"/>
      <c r="I198" s="77"/>
      <c r="J198" s="77"/>
      <c r="K198" s="77"/>
      <c r="L198" s="77"/>
      <c r="AA198" s="75"/>
      <c r="AB198" s="75"/>
      <c r="AC198" s="75"/>
      <c r="AD198" s="75"/>
      <c r="AE198" s="75"/>
      <c r="AF198" s="75"/>
      <c r="AG198" s="75"/>
      <c r="AH198" s="75"/>
      <c r="AI198" s="75"/>
      <c r="AJ198" s="75"/>
    </row>
    <row r="199" spans="2:36" ht="15">
      <c r="B199" s="77"/>
      <c r="C199" s="77"/>
      <c r="D199" s="77"/>
      <c r="E199" s="77"/>
      <c r="F199" s="77"/>
      <c r="G199" s="77"/>
      <c r="H199" s="77"/>
      <c r="I199" s="77"/>
      <c r="J199" s="77"/>
      <c r="K199" s="77"/>
      <c r="L199" s="77"/>
      <c r="AA199" s="75"/>
      <c r="AB199" s="75"/>
      <c r="AC199" s="75"/>
      <c r="AD199" s="75"/>
      <c r="AE199" s="75"/>
      <c r="AF199" s="75"/>
      <c r="AG199" s="75"/>
      <c r="AH199" s="75"/>
      <c r="AI199" s="75"/>
      <c r="AJ199" s="75"/>
    </row>
    <row r="200" spans="2:36" ht="15">
      <c r="B200" s="77"/>
      <c r="C200" s="77"/>
      <c r="D200" s="77"/>
      <c r="E200" s="77"/>
      <c r="F200" s="77"/>
      <c r="G200" s="77"/>
      <c r="H200" s="77"/>
      <c r="I200" s="77"/>
      <c r="J200" s="77"/>
      <c r="K200" s="77"/>
      <c r="L200" s="77"/>
      <c r="AA200" s="75"/>
      <c r="AB200" s="75"/>
      <c r="AC200" s="75"/>
      <c r="AD200" s="75"/>
      <c r="AE200" s="75"/>
      <c r="AF200" s="75"/>
      <c r="AG200" s="75"/>
      <c r="AH200" s="75"/>
      <c r="AI200" s="75"/>
      <c r="AJ200" s="75"/>
    </row>
    <row r="201" spans="2:36" ht="15">
      <c r="B201" s="77"/>
      <c r="C201" s="77"/>
      <c r="D201" s="77"/>
      <c r="E201" s="77"/>
      <c r="F201" s="77"/>
      <c r="G201" s="77"/>
      <c r="H201" s="77"/>
      <c r="I201" s="77"/>
      <c r="J201" s="77"/>
      <c r="K201" s="77"/>
      <c r="L201" s="77"/>
      <c r="AA201" s="75"/>
      <c r="AB201" s="75"/>
      <c r="AC201" s="75"/>
      <c r="AD201" s="75"/>
      <c r="AE201" s="75"/>
      <c r="AF201" s="75"/>
      <c r="AG201" s="75"/>
      <c r="AH201" s="75"/>
      <c r="AI201" s="75"/>
      <c r="AJ201" s="75"/>
    </row>
    <row r="202" spans="2:36" ht="15">
      <c r="B202" s="77"/>
      <c r="C202" s="77"/>
      <c r="D202" s="77"/>
      <c r="E202" s="77"/>
      <c r="F202" s="77"/>
      <c r="G202" s="77"/>
      <c r="H202" s="77"/>
      <c r="I202" s="77"/>
      <c r="J202" s="77"/>
      <c r="K202" s="77"/>
      <c r="L202" s="77"/>
      <c r="AA202" s="75"/>
      <c r="AB202" s="75"/>
      <c r="AC202" s="75"/>
      <c r="AD202" s="75"/>
      <c r="AE202" s="75"/>
      <c r="AF202" s="75"/>
      <c r="AG202" s="75"/>
      <c r="AH202" s="75"/>
      <c r="AI202" s="75"/>
      <c r="AJ202" s="75"/>
    </row>
    <row r="203" spans="2:36" ht="15">
      <c r="B203" s="77"/>
      <c r="C203" s="77"/>
      <c r="D203" s="77"/>
      <c r="E203" s="77"/>
      <c r="F203" s="77"/>
      <c r="G203" s="77"/>
      <c r="H203" s="77"/>
      <c r="I203" s="77"/>
      <c r="J203" s="77"/>
      <c r="K203" s="77"/>
      <c r="L203" s="77"/>
      <c r="AA203" s="75"/>
      <c r="AB203" s="75"/>
      <c r="AC203" s="75"/>
      <c r="AD203" s="75"/>
      <c r="AE203" s="75"/>
      <c r="AF203" s="75"/>
      <c r="AG203" s="75"/>
      <c r="AH203" s="75"/>
      <c r="AI203" s="75"/>
      <c r="AJ203" s="75"/>
    </row>
    <row r="204" spans="2:36" ht="15">
      <c r="B204" s="77"/>
      <c r="C204" s="77"/>
      <c r="D204" s="77"/>
      <c r="E204" s="77"/>
      <c r="F204" s="77"/>
      <c r="G204" s="77"/>
      <c r="H204" s="77"/>
      <c r="I204" s="77"/>
      <c r="J204" s="77"/>
      <c r="K204" s="77"/>
      <c r="L204" s="77"/>
      <c r="AA204" s="75"/>
      <c r="AB204" s="75"/>
      <c r="AC204" s="75"/>
      <c r="AD204" s="75"/>
      <c r="AE204" s="75"/>
      <c r="AF204" s="75"/>
      <c r="AG204" s="75"/>
      <c r="AH204" s="75"/>
      <c r="AI204" s="75"/>
      <c r="AJ204" s="75"/>
    </row>
    <row r="205" spans="2:36" ht="15">
      <c r="B205" s="77"/>
      <c r="C205" s="77"/>
      <c r="D205" s="77"/>
      <c r="E205" s="77"/>
      <c r="F205" s="77"/>
      <c r="G205" s="77"/>
      <c r="H205" s="77"/>
      <c r="I205" s="77"/>
      <c r="J205" s="77"/>
      <c r="K205" s="77"/>
      <c r="L205" s="77"/>
      <c r="AA205" s="75"/>
      <c r="AB205" s="75"/>
      <c r="AC205" s="75"/>
      <c r="AD205" s="75"/>
      <c r="AE205" s="75"/>
      <c r="AF205" s="75"/>
      <c r="AG205" s="75"/>
      <c r="AH205" s="75"/>
      <c r="AI205" s="75"/>
      <c r="AJ205" s="75"/>
    </row>
    <row r="206" spans="2:36" ht="15">
      <c r="B206" s="77"/>
      <c r="C206" s="77"/>
      <c r="D206" s="77"/>
      <c r="E206" s="77"/>
      <c r="F206" s="77"/>
      <c r="G206" s="77"/>
      <c r="H206" s="77"/>
      <c r="I206" s="77"/>
      <c r="J206" s="77"/>
      <c r="K206" s="77"/>
      <c r="L206" s="77"/>
      <c r="AA206" s="75"/>
      <c r="AB206" s="75"/>
      <c r="AC206" s="75"/>
      <c r="AD206" s="75"/>
      <c r="AE206" s="75"/>
      <c r="AF206" s="75"/>
      <c r="AG206" s="75"/>
      <c r="AH206" s="75"/>
      <c r="AI206" s="75"/>
      <c r="AJ206" s="75"/>
    </row>
    <row r="207" spans="2:36" ht="15">
      <c r="B207" s="77"/>
      <c r="C207" s="77"/>
      <c r="D207" s="77"/>
      <c r="E207" s="77"/>
      <c r="F207" s="77"/>
      <c r="G207" s="77"/>
      <c r="H207" s="77"/>
      <c r="I207" s="77"/>
      <c r="J207" s="77"/>
      <c r="K207" s="77"/>
      <c r="L207" s="77"/>
      <c r="AA207" s="75"/>
      <c r="AB207" s="75"/>
      <c r="AC207" s="75"/>
      <c r="AD207" s="75"/>
      <c r="AE207" s="75"/>
      <c r="AF207" s="75"/>
      <c r="AG207" s="75"/>
      <c r="AH207" s="75"/>
      <c r="AI207" s="75"/>
      <c r="AJ207" s="75"/>
    </row>
    <row r="208" spans="2:36" ht="15">
      <c r="B208" s="77"/>
      <c r="C208" s="77"/>
      <c r="D208" s="77"/>
      <c r="E208" s="77"/>
      <c r="F208" s="77"/>
      <c r="G208" s="77"/>
      <c r="H208" s="77"/>
      <c r="I208" s="77"/>
      <c r="J208" s="77"/>
      <c r="K208" s="77"/>
      <c r="L208" s="77"/>
      <c r="AA208" s="75"/>
      <c r="AB208" s="75"/>
      <c r="AC208" s="75"/>
      <c r="AD208" s="75"/>
      <c r="AE208" s="75"/>
      <c r="AF208" s="75"/>
      <c r="AG208" s="75"/>
      <c r="AH208" s="75"/>
      <c r="AI208" s="75"/>
      <c r="AJ208" s="75"/>
    </row>
    <row r="209" spans="2:36" ht="15">
      <c r="B209" s="77"/>
      <c r="C209" s="77"/>
      <c r="D209" s="77"/>
      <c r="E209" s="77"/>
      <c r="F209" s="77"/>
      <c r="G209" s="77"/>
      <c r="H209" s="77"/>
      <c r="I209" s="77"/>
      <c r="J209" s="77"/>
      <c r="K209" s="77"/>
      <c r="L209" s="77"/>
      <c r="AA209" s="75"/>
      <c r="AB209" s="75"/>
      <c r="AC209" s="75"/>
      <c r="AD209" s="75"/>
      <c r="AE209" s="75"/>
      <c r="AF209" s="75"/>
      <c r="AG209" s="75"/>
      <c r="AH209" s="75"/>
      <c r="AI209" s="75"/>
      <c r="AJ209" s="75"/>
    </row>
    <row r="210" spans="2:36" ht="15">
      <c r="B210" s="77"/>
      <c r="C210" s="77"/>
      <c r="D210" s="77"/>
      <c r="E210" s="77"/>
      <c r="F210" s="77"/>
      <c r="G210" s="77"/>
      <c r="H210" s="77"/>
      <c r="I210" s="77"/>
      <c r="J210" s="77"/>
      <c r="K210" s="77"/>
      <c r="L210" s="77"/>
      <c r="AA210" s="75"/>
      <c r="AB210" s="75"/>
      <c r="AC210" s="75"/>
      <c r="AD210" s="75"/>
      <c r="AE210" s="75"/>
      <c r="AF210" s="75"/>
      <c r="AG210" s="75"/>
      <c r="AH210" s="75"/>
      <c r="AI210" s="75"/>
      <c r="AJ210" s="75"/>
    </row>
    <row r="211" spans="2:36" ht="15">
      <c r="B211" s="77"/>
      <c r="C211" s="77"/>
      <c r="D211" s="77"/>
      <c r="E211" s="77"/>
      <c r="F211" s="77"/>
      <c r="G211" s="77"/>
      <c r="H211" s="77"/>
      <c r="I211" s="77"/>
      <c r="J211" s="77"/>
      <c r="K211" s="77"/>
      <c r="L211" s="77"/>
      <c r="AA211" s="75"/>
      <c r="AB211" s="75"/>
      <c r="AC211" s="75"/>
      <c r="AD211" s="75"/>
      <c r="AE211" s="75"/>
      <c r="AF211" s="75"/>
      <c r="AG211" s="75"/>
      <c r="AH211" s="75"/>
      <c r="AI211" s="75"/>
      <c r="AJ211" s="75"/>
    </row>
    <row r="212" spans="2:36" ht="15">
      <c r="B212" s="77"/>
      <c r="C212" s="77"/>
      <c r="D212" s="77"/>
      <c r="E212" s="77"/>
      <c r="F212" s="77"/>
      <c r="G212" s="77"/>
      <c r="H212" s="77"/>
      <c r="I212" s="77"/>
      <c r="J212" s="77"/>
      <c r="K212" s="77"/>
      <c r="L212" s="77"/>
      <c r="AA212" s="75"/>
      <c r="AB212" s="75"/>
      <c r="AC212" s="75"/>
      <c r="AD212" s="75"/>
      <c r="AE212" s="75"/>
      <c r="AF212" s="75"/>
      <c r="AG212" s="75"/>
      <c r="AH212" s="75"/>
      <c r="AI212" s="75"/>
      <c r="AJ212" s="75"/>
    </row>
    <row r="213" spans="2:36" ht="15">
      <c r="B213" s="77"/>
      <c r="C213" s="77"/>
      <c r="D213" s="77"/>
      <c r="E213" s="77"/>
      <c r="F213" s="77"/>
      <c r="G213" s="77"/>
      <c r="H213" s="77"/>
      <c r="I213" s="77"/>
      <c r="J213" s="77"/>
      <c r="K213" s="77"/>
      <c r="L213" s="77"/>
      <c r="AA213" s="75"/>
      <c r="AB213" s="75"/>
      <c r="AC213" s="75"/>
      <c r="AD213" s="75"/>
      <c r="AE213" s="75"/>
      <c r="AF213" s="75"/>
      <c r="AG213" s="75"/>
      <c r="AH213" s="75"/>
      <c r="AI213" s="75"/>
      <c r="AJ213" s="75"/>
    </row>
    <row r="214" spans="2:36" ht="15">
      <c r="B214" s="77"/>
      <c r="C214" s="77"/>
      <c r="D214" s="77"/>
      <c r="E214" s="77"/>
      <c r="F214" s="77"/>
      <c r="G214" s="77"/>
      <c r="H214" s="77"/>
      <c r="I214" s="77"/>
      <c r="J214" s="77"/>
      <c r="K214" s="77"/>
      <c r="L214" s="77"/>
      <c r="AA214" s="75"/>
      <c r="AB214" s="75"/>
      <c r="AC214" s="75"/>
      <c r="AD214" s="75"/>
      <c r="AE214" s="75"/>
      <c r="AF214" s="75"/>
      <c r="AG214" s="75"/>
      <c r="AH214" s="75"/>
      <c r="AI214" s="75"/>
      <c r="AJ214" s="75"/>
    </row>
    <row r="215" spans="2:36" ht="15">
      <c r="B215" s="77"/>
      <c r="C215" s="77"/>
      <c r="D215" s="77"/>
      <c r="E215" s="77"/>
      <c r="F215" s="77"/>
      <c r="G215" s="77"/>
      <c r="H215" s="77"/>
      <c r="I215" s="77"/>
      <c r="J215" s="77"/>
      <c r="K215" s="77"/>
      <c r="L215" s="77"/>
      <c r="AA215" s="75"/>
      <c r="AB215" s="75"/>
      <c r="AC215" s="75"/>
      <c r="AD215" s="75"/>
      <c r="AE215" s="75"/>
      <c r="AF215" s="75"/>
      <c r="AG215" s="75"/>
      <c r="AH215" s="75"/>
      <c r="AI215" s="75"/>
      <c r="AJ215" s="75"/>
    </row>
    <row r="216" spans="2:36" ht="15">
      <c r="B216" s="77"/>
      <c r="C216" s="77"/>
      <c r="D216" s="77"/>
      <c r="E216" s="77"/>
      <c r="F216" s="77"/>
      <c r="G216" s="77"/>
      <c r="H216" s="77"/>
      <c r="I216" s="77"/>
      <c r="J216" s="77"/>
      <c r="K216" s="77"/>
      <c r="L216" s="77"/>
      <c r="AA216" s="75"/>
      <c r="AB216" s="75"/>
      <c r="AC216" s="75"/>
      <c r="AD216" s="75"/>
      <c r="AE216" s="75"/>
      <c r="AF216" s="75"/>
      <c r="AG216" s="75"/>
      <c r="AH216" s="75"/>
      <c r="AI216" s="75"/>
      <c r="AJ216" s="75"/>
    </row>
    <row r="217" spans="2:36" ht="15">
      <c r="B217" s="77"/>
      <c r="C217" s="77"/>
      <c r="D217" s="77"/>
      <c r="E217" s="77"/>
      <c r="F217" s="77"/>
      <c r="G217" s="77"/>
      <c r="H217" s="77"/>
      <c r="I217" s="77"/>
      <c r="J217" s="77"/>
      <c r="K217" s="77"/>
      <c r="L217" s="77"/>
      <c r="AA217" s="75"/>
      <c r="AB217" s="75"/>
      <c r="AC217" s="75"/>
      <c r="AD217" s="75"/>
      <c r="AE217" s="75"/>
      <c r="AF217" s="75"/>
      <c r="AG217" s="75"/>
      <c r="AH217" s="75"/>
      <c r="AI217" s="75"/>
      <c r="AJ217" s="75"/>
    </row>
    <row r="218" spans="2:36" ht="15">
      <c r="B218" s="77"/>
      <c r="C218" s="77"/>
      <c r="D218" s="77"/>
      <c r="E218" s="77"/>
      <c r="F218" s="77"/>
      <c r="G218" s="77"/>
      <c r="H218" s="77"/>
      <c r="I218" s="77"/>
      <c r="J218" s="77"/>
      <c r="K218" s="77"/>
      <c r="L218" s="77"/>
      <c r="AA218" s="75"/>
      <c r="AB218" s="75"/>
      <c r="AC218" s="75"/>
      <c r="AD218" s="75"/>
      <c r="AE218" s="75"/>
      <c r="AF218" s="75"/>
      <c r="AG218" s="75"/>
      <c r="AH218" s="75"/>
      <c r="AI218" s="75"/>
      <c r="AJ218" s="75"/>
    </row>
    <row r="219" spans="2:36" ht="15">
      <c r="B219" s="77"/>
      <c r="C219" s="77"/>
      <c r="D219" s="77"/>
      <c r="E219" s="77"/>
      <c r="F219" s="77"/>
      <c r="G219" s="77"/>
      <c r="H219" s="77"/>
      <c r="I219" s="77"/>
      <c r="J219" s="77"/>
      <c r="K219" s="77"/>
      <c r="L219" s="77"/>
      <c r="AA219" s="75"/>
      <c r="AB219" s="75"/>
      <c r="AC219" s="75"/>
      <c r="AD219" s="75"/>
      <c r="AE219" s="75"/>
      <c r="AF219" s="75"/>
      <c r="AG219" s="75"/>
      <c r="AH219" s="75"/>
      <c r="AI219" s="75"/>
      <c r="AJ219" s="75"/>
    </row>
    <row r="220" spans="2:36" ht="15">
      <c r="B220" s="77"/>
      <c r="C220" s="77"/>
      <c r="D220" s="77"/>
      <c r="E220" s="77"/>
      <c r="F220" s="77"/>
      <c r="G220" s="77"/>
      <c r="H220" s="77"/>
      <c r="I220" s="77"/>
      <c r="J220" s="77"/>
      <c r="K220" s="77"/>
      <c r="L220" s="77"/>
      <c r="AA220" s="75"/>
      <c r="AB220" s="75"/>
      <c r="AC220" s="75"/>
      <c r="AD220" s="75"/>
      <c r="AE220" s="75"/>
      <c r="AF220" s="75"/>
      <c r="AG220" s="75"/>
      <c r="AH220" s="75"/>
      <c r="AI220" s="75"/>
      <c r="AJ220" s="75"/>
    </row>
    <row r="221" spans="2:36" ht="15">
      <c r="B221" s="77"/>
      <c r="C221" s="77"/>
      <c r="D221" s="77"/>
      <c r="E221" s="77"/>
      <c r="F221" s="77"/>
      <c r="G221" s="77"/>
      <c r="H221" s="77"/>
      <c r="I221" s="77"/>
      <c r="J221" s="77"/>
      <c r="K221" s="77"/>
      <c r="L221" s="77"/>
      <c r="AA221" s="75"/>
      <c r="AB221" s="75"/>
      <c r="AC221" s="75"/>
      <c r="AD221" s="75"/>
      <c r="AE221" s="75"/>
      <c r="AF221" s="75"/>
      <c r="AG221" s="75"/>
      <c r="AH221" s="75"/>
      <c r="AI221" s="75"/>
      <c r="AJ221" s="75"/>
    </row>
    <row r="222" spans="2:36" ht="15">
      <c r="B222" s="77"/>
      <c r="C222" s="77"/>
      <c r="D222" s="77"/>
      <c r="E222" s="77"/>
      <c r="F222" s="77"/>
      <c r="G222" s="77"/>
      <c r="H222" s="77"/>
      <c r="I222" s="77"/>
      <c r="J222" s="77"/>
      <c r="K222" s="77"/>
      <c r="L222" s="77"/>
      <c r="AA222" s="75"/>
      <c r="AB222" s="75"/>
      <c r="AC222" s="75"/>
      <c r="AD222" s="75"/>
      <c r="AE222" s="75"/>
      <c r="AF222" s="75"/>
      <c r="AG222" s="75"/>
      <c r="AH222" s="75"/>
      <c r="AI222" s="75"/>
      <c r="AJ222" s="75"/>
    </row>
    <row r="223" spans="2:36" ht="15">
      <c r="B223" s="77"/>
      <c r="C223" s="77"/>
      <c r="D223" s="77"/>
      <c r="E223" s="77"/>
      <c r="F223" s="77"/>
      <c r="G223" s="77"/>
      <c r="H223" s="77"/>
      <c r="I223" s="77"/>
      <c r="J223" s="77"/>
      <c r="K223" s="77"/>
      <c r="L223" s="77"/>
      <c r="AA223" s="75"/>
      <c r="AB223" s="75"/>
      <c r="AC223" s="75"/>
      <c r="AD223" s="75"/>
      <c r="AE223" s="75"/>
      <c r="AF223" s="75"/>
      <c r="AG223" s="75"/>
      <c r="AH223" s="75"/>
      <c r="AI223" s="75"/>
      <c r="AJ223" s="75"/>
    </row>
    <row r="224" spans="2:36" ht="15">
      <c r="B224" s="77"/>
      <c r="C224" s="77"/>
      <c r="D224" s="77"/>
      <c r="E224" s="77"/>
      <c r="F224" s="77"/>
      <c r="G224" s="77"/>
      <c r="H224" s="77"/>
      <c r="I224" s="77"/>
      <c r="J224" s="77"/>
      <c r="K224" s="77"/>
      <c r="L224" s="77"/>
      <c r="AA224" s="75"/>
      <c r="AB224" s="75"/>
      <c r="AC224" s="75"/>
      <c r="AD224" s="75"/>
      <c r="AE224" s="75"/>
      <c r="AF224" s="75"/>
      <c r="AG224" s="75"/>
      <c r="AH224" s="75"/>
      <c r="AI224" s="75"/>
      <c r="AJ224" s="75"/>
    </row>
    <row r="225" spans="2:36" ht="15">
      <c r="B225" s="77"/>
      <c r="C225" s="77"/>
      <c r="D225" s="77"/>
      <c r="E225" s="77"/>
      <c r="F225" s="77"/>
      <c r="G225" s="77"/>
      <c r="H225" s="77"/>
      <c r="I225" s="77"/>
      <c r="J225" s="77"/>
      <c r="K225" s="77"/>
      <c r="L225" s="77"/>
      <c r="AA225" s="75"/>
      <c r="AB225" s="75"/>
      <c r="AC225" s="75"/>
      <c r="AD225" s="75"/>
      <c r="AE225" s="75"/>
      <c r="AF225" s="75"/>
      <c r="AG225" s="75"/>
      <c r="AH225" s="75"/>
      <c r="AI225" s="75"/>
      <c r="AJ225" s="75"/>
    </row>
    <row r="226" spans="2:36" ht="15">
      <c r="B226" s="77"/>
      <c r="C226" s="77"/>
      <c r="D226" s="77"/>
      <c r="E226" s="77"/>
      <c r="F226" s="77"/>
      <c r="G226" s="77"/>
      <c r="H226" s="77"/>
      <c r="I226" s="77"/>
      <c r="J226" s="77"/>
      <c r="K226" s="77"/>
      <c r="L226" s="77"/>
      <c r="AA226" s="75"/>
      <c r="AB226" s="75"/>
      <c r="AC226" s="75"/>
      <c r="AD226" s="75"/>
      <c r="AE226" s="75"/>
      <c r="AF226" s="75"/>
      <c r="AG226" s="75"/>
      <c r="AH226" s="75"/>
      <c r="AI226" s="75"/>
      <c r="AJ226" s="75"/>
    </row>
    <row r="227" spans="2:36" ht="15">
      <c r="B227" s="77"/>
      <c r="C227" s="77"/>
      <c r="D227" s="77"/>
      <c r="E227" s="77"/>
      <c r="F227" s="77"/>
      <c r="G227" s="77"/>
      <c r="H227" s="77"/>
      <c r="I227" s="77"/>
      <c r="J227" s="77"/>
      <c r="K227" s="77"/>
      <c r="L227" s="77"/>
      <c r="AA227" s="75"/>
      <c r="AB227" s="75"/>
      <c r="AC227" s="75"/>
      <c r="AD227" s="75"/>
      <c r="AE227" s="75"/>
      <c r="AF227" s="75"/>
      <c r="AG227" s="75"/>
      <c r="AH227" s="75"/>
      <c r="AI227" s="75"/>
      <c r="AJ227" s="75"/>
    </row>
    <row r="228" spans="2:36" ht="15">
      <c r="B228" s="77"/>
      <c r="C228" s="77"/>
      <c r="D228" s="77"/>
      <c r="E228" s="77"/>
      <c r="F228" s="77"/>
      <c r="G228" s="77"/>
      <c r="H228" s="77"/>
      <c r="I228" s="77"/>
      <c r="J228" s="77"/>
      <c r="K228" s="77"/>
      <c r="L228" s="77"/>
      <c r="AA228" s="75"/>
      <c r="AB228" s="75"/>
      <c r="AC228" s="75"/>
      <c r="AD228" s="75"/>
      <c r="AE228" s="75"/>
      <c r="AF228" s="75"/>
      <c r="AG228" s="75"/>
      <c r="AH228" s="75"/>
      <c r="AI228" s="75"/>
      <c r="AJ228" s="75"/>
    </row>
    <row r="229" spans="2:36" ht="15">
      <c r="B229" s="77"/>
      <c r="C229" s="77"/>
      <c r="D229" s="77"/>
      <c r="E229" s="77"/>
      <c r="F229" s="77"/>
      <c r="G229" s="77"/>
      <c r="H229" s="77"/>
      <c r="I229" s="77"/>
      <c r="J229" s="77"/>
      <c r="K229" s="77"/>
      <c r="L229" s="77"/>
      <c r="AA229" s="75"/>
      <c r="AB229" s="75"/>
      <c r="AC229" s="75"/>
      <c r="AD229" s="75"/>
      <c r="AE229" s="75"/>
      <c r="AF229" s="75"/>
      <c r="AG229" s="75"/>
      <c r="AH229" s="75"/>
      <c r="AI229" s="75"/>
      <c r="AJ229" s="75"/>
    </row>
    <row r="230" spans="2:36" ht="15">
      <c r="B230" s="77"/>
      <c r="C230" s="77"/>
      <c r="D230" s="77"/>
      <c r="E230" s="77"/>
      <c r="F230" s="77"/>
      <c r="G230" s="77"/>
      <c r="H230" s="77"/>
      <c r="I230" s="77"/>
      <c r="J230" s="77"/>
      <c r="K230" s="77"/>
      <c r="L230" s="77"/>
      <c r="AA230" s="75"/>
      <c r="AB230" s="75"/>
      <c r="AC230" s="75"/>
      <c r="AD230" s="75"/>
      <c r="AE230" s="75"/>
      <c r="AF230" s="75"/>
      <c r="AG230" s="75"/>
      <c r="AH230" s="75"/>
      <c r="AI230" s="75"/>
      <c r="AJ230" s="75"/>
    </row>
    <row r="231" spans="2:36" ht="15">
      <c r="B231" s="77"/>
      <c r="C231" s="77"/>
      <c r="D231" s="77"/>
      <c r="E231" s="77"/>
      <c r="F231" s="77"/>
      <c r="G231" s="77"/>
      <c r="H231" s="77"/>
      <c r="I231" s="77"/>
      <c r="J231" s="77"/>
      <c r="K231" s="77"/>
      <c r="L231" s="77"/>
      <c r="AA231" s="75"/>
      <c r="AB231" s="75"/>
      <c r="AC231" s="75"/>
      <c r="AD231" s="75"/>
      <c r="AE231" s="75"/>
      <c r="AF231" s="75"/>
      <c r="AG231" s="75"/>
      <c r="AH231" s="75"/>
      <c r="AI231" s="75"/>
      <c r="AJ231" s="75"/>
    </row>
    <row r="232" spans="2:36" ht="15">
      <c r="B232" s="77"/>
      <c r="C232" s="77"/>
      <c r="D232" s="77"/>
      <c r="E232" s="77"/>
      <c r="F232" s="77"/>
      <c r="G232" s="77"/>
      <c r="H232" s="77"/>
      <c r="I232" s="77"/>
      <c r="J232" s="77"/>
      <c r="K232" s="77"/>
      <c r="L232" s="77"/>
      <c r="AA232" s="75"/>
      <c r="AB232" s="75"/>
      <c r="AC232" s="75"/>
      <c r="AD232" s="75"/>
      <c r="AE232" s="75"/>
      <c r="AF232" s="75"/>
      <c r="AG232" s="75"/>
      <c r="AH232" s="75"/>
      <c r="AI232" s="75"/>
      <c r="AJ232" s="75"/>
    </row>
    <row r="233" spans="2:36" ht="15">
      <c r="B233" s="77"/>
      <c r="C233" s="77"/>
      <c r="D233" s="77"/>
      <c r="E233" s="77"/>
      <c r="F233" s="77"/>
      <c r="G233" s="77"/>
      <c r="H233" s="77"/>
      <c r="I233" s="77"/>
      <c r="J233" s="77"/>
      <c r="K233" s="77"/>
      <c r="L233" s="77"/>
      <c r="AA233" s="75"/>
      <c r="AB233" s="75"/>
      <c r="AC233" s="75"/>
      <c r="AD233" s="75"/>
      <c r="AE233" s="75"/>
      <c r="AF233" s="75"/>
      <c r="AG233" s="75"/>
      <c r="AH233" s="75"/>
      <c r="AI233" s="75"/>
      <c r="AJ233" s="75"/>
    </row>
    <row r="234" spans="2:36" ht="15">
      <c r="B234" s="77"/>
      <c r="C234" s="77"/>
      <c r="D234" s="77"/>
      <c r="E234" s="77"/>
      <c r="F234" s="77"/>
      <c r="G234" s="77"/>
      <c r="H234" s="77"/>
      <c r="I234" s="77"/>
      <c r="J234" s="77"/>
      <c r="K234" s="77"/>
      <c r="L234" s="77"/>
      <c r="AA234" s="75"/>
      <c r="AB234" s="75"/>
      <c r="AC234" s="75"/>
      <c r="AD234" s="75"/>
      <c r="AE234" s="75"/>
      <c r="AF234" s="75"/>
      <c r="AG234" s="75"/>
      <c r="AH234" s="75"/>
      <c r="AI234" s="75"/>
      <c r="AJ234" s="75"/>
    </row>
    <row r="235" spans="2:36" ht="15">
      <c r="B235" s="77"/>
      <c r="C235" s="77"/>
      <c r="D235" s="77"/>
      <c r="E235" s="77"/>
      <c r="F235" s="77"/>
      <c r="G235" s="77"/>
      <c r="H235" s="77"/>
      <c r="I235" s="77"/>
      <c r="J235" s="77"/>
      <c r="K235" s="77"/>
      <c r="L235" s="77"/>
      <c r="AA235" s="75"/>
      <c r="AB235" s="75"/>
      <c r="AC235" s="75"/>
      <c r="AD235" s="75"/>
      <c r="AE235" s="75"/>
      <c r="AF235" s="75"/>
      <c r="AG235" s="75"/>
      <c r="AH235" s="75"/>
      <c r="AI235" s="75"/>
      <c r="AJ235" s="75"/>
    </row>
    <row r="236" spans="2:36" ht="15">
      <c r="B236" s="77"/>
      <c r="C236" s="77"/>
      <c r="D236" s="77"/>
      <c r="E236" s="77"/>
      <c r="F236" s="77"/>
      <c r="G236" s="77"/>
      <c r="H236" s="77"/>
      <c r="I236" s="77"/>
      <c r="J236" s="77"/>
      <c r="K236" s="77"/>
      <c r="L236" s="77"/>
      <c r="AA236" s="75"/>
      <c r="AB236" s="75"/>
      <c r="AC236" s="75"/>
      <c r="AD236" s="75"/>
      <c r="AE236" s="75"/>
      <c r="AF236" s="75"/>
      <c r="AG236" s="75"/>
      <c r="AH236" s="75"/>
      <c r="AI236" s="75"/>
      <c r="AJ236" s="75"/>
    </row>
    <row r="237" spans="2:36" ht="15">
      <c r="B237" s="77"/>
      <c r="C237" s="77"/>
      <c r="D237" s="77"/>
      <c r="E237" s="77"/>
      <c r="F237" s="77"/>
      <c r="G237" s="77"/>
      <c r="H237" s="77"/>
      <c r="I237" s="77"/>
      <c r="J237" s="77"/>
      <c r="K237" s="77"/>
      <c r="L237" s="77"/>
      <c r="AA237" s="75"/>
      <c r="AB237" s="75"/>
      <c r="AC237" s="75"/>
      <c r="AD237" s="75"/>
      <c r="AE237" s="75"/>
      <c r="AF237" s="75"/>
      <c r="AG237" s="75"/>
      <c r="AH237" s="75"/>
      <c r="AI237" s="75"/>
      <c r="AJ237" s="75"/>
    </row>
    <row r="238" spans="2:36" ht="15">
      <c r="B238" s="77"/>
      <c r="C238" s="77"/>
      <c r="D238" s="77"/>
      <c r="E238" s="77"/>
      <c r="F238" s="77"/>
      <c r="G238" s="77"/>
      <c r="H238" s="77"/>
      <c r="I238" s="77"/>
      <c r="J238" s="77"/>
      <c r="K238" s="77"/>
      <c r="L238" s="77"/>
      <c r="AA238" s="75"/>
      <c r="AB238" s="75"/>
      <c r="AC238" s="75"/>
      <c r="AD238" s="75"/>
      <c r="AE238" s="75"/>
      <c r="AF238" s="75"/>
      <c r="AG238" s="75"/>
      <c r="AH238" s="75"/>
      <c r="AI238" s="75"/>
      <c r="AJ238" s="75"/>
    </row>
    <row r="239" spans="2:36" ht="15">
      <c r="B239" s="77"/>
      <c r="C239" s="77"/>
      <c r="D239" s="77"/>
      <c r="E239" s="77"/>
      <c r="F239" s="77"/>
      <c r="G239" s="77"/>
      <c r="H239" s="77"/>
      <c r="I239" s="77"/>
      <c r="J239" s="77"/>
      <c r="K239" s="77"/>
      <c r="L239" s="77"/>
      <c r="AA239" s="75"/>
      <c r="AB239" s="75"/>
      <c r="AC239" s="75"/>
      <c r="AD239" s="75"/>
      <c r="AE239" s="75"/>
      <c r="AF239" s="75"/>
      <c r="AG239" s="75"/>
      <c r="AH239" s="75"/>
      <c r="AI239" s="75"/>
      <c r="AJ239" s="75"/>
    </row>
    <row r="240" spans="2:36" ht="15">
      <c r="B240" s="77"/>
      <c r="C240" s="77"/>
      <c r="D240" s="77"/>
      <c r="E240" s="77"/>
      <c r="F240" s="77"/>
      <c r="G240" s="77"/>
      <c r="H240" s="77"/>
      <c r="I240" s="77"/>
      <c r="J240" s="77"/>
      <c r="K240" s="77"/>
      <c r="L240" s="77"/>
      <c r="AA240" s="75"/>
      <c r="AB240" s="75"/>
      <c r="AC240" s="75"/>
      <c r="AD240" s="75"/>
      <c r="AE240" s="75"/>
      <c r="AF240" s="75"/>
      <c r="AG240" s="75"/>
      <c r="AH240" s="75"/>
      <c r="AI240" s="75"/>
      <c r="AJ240" s="75"/>
    </row>
    <row r="241" spans="2:36" ht="15">
      <c r="B241" s="77"/>
      <c r="C241" s="77"/>
      <c r="D241" s="77"/>
      <c r="E241" s="77"/>
      <c r="F241" s="77"/>
      <c r="G241" s="77"/>
      <c r="H241" s="77"/>
      <c r="I241" s="77"/>
      <c r="J241" s="77"/>
      <c r="K241" s="77"/>
      <c r="L241" s="77"/>
      <c r="AA241" s="75"/>
      <c r="AB241" s="75"/>
      <c r="AC241" s="75"/>
      <c r="AD241" s="75"/>
      <c r="AE241" s="75"/>
      <c r="AF241" s="75"/>
      <c r="AG241" s="75"/>
      <c r="AH241" s="75"/>
      <c r="AI241" s="75"/>
      <c r="AJ241" s="75"/>
    </row>
    <row r="242" spans="2:36" ht="15">
      <c r="B242" s="77"/>
      <c r="C242" s="77"/>
      <c r="D242" s="77"/>
      <c r="E242" s="77"/>
      <c r="F242" s="77"/>
      <c r="G242" s="77"/>
      <c r="H242" s="77"/>
      <c r="I242" s="77"/>
      <c r="J242" s="77"/>
      <c r="K242" s="77"/>
      <c r="L242" s="77"/>
      <c r="AA242" s="75"/>
      <c r="AB242" s="75"/>
      <c r="AC242" s="75"/>
      <c r="AD242" s="75"/>
      <c r="AE242" s="75"/>
      <c r="AF242" s="75"/>
      <c r="AG242" s="75"/>
      <c r="AH242" s="75"/>
      <c r="AI242" s="75"/>
      <c r="AJ242" s="75"/>
    </row>
    <row r="243" spans="2:36" ht="15">
      <c r="B243" s="77"/>
      <c r="C243" s="77"/>
      <c r="D243" s="77"/>
      <c r="E243" s="77"/>
      <c r="F243" s="77"/>
      <c r="G243" s="77"/>
      <c r="H243" s="77"/>
      <c r="I243" s="77"/>
      <c r="J243" s="77"/>
      <c r="K243" s="77"/>
      <c r="L243" s="77"/>
      <c r="AA243" s="75"/>
      <c r="AB243" s="75"/>
      <c r="AC243" s="75"/>
      <c r="AD243" s="75"/>
      <c r="AE243" s="75"/>
      <c r="AF243" s="75"/>
      <c r="AG243" s="75"/>
      <c r="AH243" s="75"/>
      <c r="AI243" s="75"/>
      <c r="AJ243" s="75"/>
    </row>
    <row r="244" spans="2:36" ht="15">
      <c r="B244" s="77"/>
      <c r="C244" s="77"/>
      <c r="D244" s="77"/>
      <c r="E244" s="77"/>
      <c r="F244" s="77"/>
      <c r="G244" s="77"/>
      <c r="H244" s="77"/>
      <c r="I244" s="77"/>
      <c r="J244" s="77"/>
      <c r="K244" s="77"/>
      <c r="L244" s="77"/>
      <c r="AA244" s="75"/>
      <c r="AB244" s="75"/>
      <c r="AC244" s="75"/>
      <c r="AD244" s="75"/>
      <c r="AE244" s="75"/>
      <c r="AF244" s="75"/>
      <c r="AG244" s="75"/>
      <c r="AH244" s="75"/>
      <c r="AI244" s="75"/>
      <c r="AJ244" s="75"/>
    </row>
    <row r="245" spans="2:36" ht="15">
      <c r="B245" s="77"/>
      <c r="C245" s="77"/>
      <c r="D245" s="77"/>
      <c r="E245" s="77"/>
      <c r="F245" s="77"/>
      <c r="G245" s="77"/>
      <c r="H245" s="77"/>
      <c r="I245" s="77"/>
      <c r="J245" s="77"/>
      <c r="K245" s="77"/>
      <c r="L245" s="77"/>
      <c r="AA245" s="75"/>
      <c r="AB245" s="75"/>
      <c r="AC245" s="75"/>
      <c r="AD245" s="75"/>
      <c r="AE245" s="75"/>
      <c r="AF245" s="75"/>
      <c r="AG245" s="75"/>
      <c r="AH245" s="75"/>
      <c r="AI245" s="75"/>
      <c r="AJ245" s="75"/>
    </row>
    <row r="246" spans="2:36" ht="15">
      <c r="B246" s="77"/>
      <c r="C246" s="77"/>
      <c r="D246" s="77"/>
      <c r="E246" s="77"/>
      <c r="F246" s="77"/>
      <c r="G246" s="77"/>
      <c r="H246" s="77"/>
      <c r="I246" s="77"/>
      <c r="J246" s="77"/>
      <c r="K246" s="77"/>
      <c r="L246" s="77"/>
      <c r="AA246" s="75"/>
      <c r="AB246" s="75"/>
      <c r="AC246" s="75"/>
      <c r="AD246" s="75"/>
      <c r="AE246" s="75"/>
      <c r="AF246" s="75"/>
      <c r="AG246" s="75"/>
      <c r="AH246" s="75"/>
      <c r="AI246" s="75"/>
      <c r="AJ246" s="75"/>
    </row>
    <row r="247" spans="2:36" ht="15">
      <c r="B247" s="77"/>
      <c r="C247" s="77"/>
      <c r="D247" s="77"/>
      <c r="E247" s="77"/>
      <c r="F247" s="77"/>
      <c r="G247" s="77"/>
      <c r="H247" s="77"/>
      <c r="I247" s="77"/>
      <c r="J247" s="77"/>
      <c r="K247" s="77"/>
      <c r="L247" s="77"/>
      <c r="AA247" s="75"/>
      <c r="AB247" s="75"/>
      <c r="AC247" s="75"/>
      <c r="AD247" s="75"/>
      <c r="AE247" s="75"/>
      <c r="AF247" s="75"/>
      <c r="AG247" s="75"/>
      <c r="AH247" s="75"/>
      <c r="AI247" s="75"/>
      <c r="AJ247" s="75"/>
    </row>
    <row r="248" spans="2:36" ht="15">
      <c r="B248" s="77"/>
      <c r="C248" s="77"/>
      <c r="D248" s="77"/>
      <c r="E248" s="77"/>
      <c r="F248" s="77"/>
      <c r="G248" s="77"/>
      <c r="H248" s="77"/>
      <c r="I248" s="77"/>
      <c r="J248" s="77"/>
      <c r="K248" s="77"/>
      <c r="L248" s="77"/>
      <c r="AA248" s="75"/>
      <c r="AB248" s="75"/>
      <c r="AC248" s="75"/>
      <c r="AD248" s="75"/>
      <c r="AE248" s="75"/>
      <c r="AF248" s="75"/>
      <c r="AG248" s="75"/>
      <c r="AH248" s="75"/>
      <c r="AI248" s="75"/>
      <c r="AJ248" s="75"/>
    </row>
    <row r="249" spans="2:36" ht="15">
      <c r="B249" s="77"/>
      <c r="C249" s="77"/>
      <c r="D249" s="77"/>
      <c r="E249" s="77"/>
      <c r="F249" s="77"/>
      <c r="G249" s="77"/>
      <c r="H249" s="77"/>
      <c r="I249" s="77"/>
      <c r="J249" s="77"/>
      <c r="K249" s="77"/>
      <c r="L249" s="77"/>
      <c r="AA249" s="75"/>
      <c r="AB249" s="75"/>
      <c r="AC249" s="75"/>
      <c r="AD249" s="75"/>
      <c r="AE249" s="75"/>
      <c r="AF249" s="75"/>
      <c r="AG249" s="75"/>
      <c r="AH249" s="75"/>
      <c r="AI249" s="75"/>
      <c r="AJ249" s="75"/>
    </row>
    <row r="250" spans="2:36" ht="15">
      <c r="B250" s="77"/>
      <c r="C250" s="77"/>
      <c r="D250" s="77"/>
      <c r="E250" s="77"/>
      <c r="F250" s="77"/>
      <c r="G250" s="77"/>
      <c r="H250" s="77"/>
      <c r="I250" s="77"/>
      <c r="J250" s="77"/>
      <c r="K250" s="77"/>
      <c r="L250" s="77"/>
      <c r="AA250" s="75"/>
      <c r="AB250" s="75"/>
      <c r="AC250" s="75"/>
      <c r="AD250" s="75"/>
      <c r="AE250" s="75"/>
      <c r="AF250" s="75"/>
      <c r="AG250" s="75"/>
      <c r="AH250" s="75"/>
      <c r="AI250" s="75"/>
      <c r="AJ250" s="75"/>
    </row>
    <row r="251" spans="2:36" ht="15">
      <c r="B251" s="77"/>
      <c r="C251" s="77"/>
      <c r="D251" s="77"/>
      <c r="E251" s="77"/>
      <c r="F251" s="77"/>
      <c r="G251" s="77"/>
      <c r="H251" s="77"/>
      <c r="I251" s="77"/>
      <c r="J251" s="77"/>
      <c r="K251" s="77"/>
      <c r="L251" s="77"/>
      <c r="AA251" s="75"/>
      <c r="AB251" s="75"/>
      <c r="AC251" s="75"/>
      <c r="AD251" s="75"/>
      <c r="AE251" s="75"/>
      <c r="AF251" s="75"/>
      <c r="AG251" s="75"/>
      <c r="AH251" s="75"/>
      <c r="AI251" s="75"/>
      <c r="AJ251" s="75"/>
    </row>
    <row r="252" spans="2:36" ht="15">
      <c r="B252" s="77"/>
      <c r="C252" s="77"/>
      <c r="D252" s="77"/>
      <c r="E252" s="77"/>
      <c r="F252" s="77"/>
      <c r="G252" s="77"/>
      <c r="H252" s="77"/>
      <c r="I252" s="77"/>
      <c r="J252" s="77"/>
      <c r="K252" s="77"/>
      <c r="L252" s="77"/>
      <c r="AA252" s="75"/>
      <c r="AB252" s="75"/>
      <c r="AC252" s="75"/>
      <c r="AD252" s="75"/>
      <c r="AE252" s="75"/>
      <c r="AF252" s="75"/>
      <c r="AG252" s="75"/>
      <c r="AH252" s="75"/>
      <c r="AI252" s="75"/>
      <c r="AJ252" s="75"/>
    </row>
    <row r="253" spans="2:36" ht="15">
      <c r="B253" s="77"/>
      <c r="C253" s="77"/>
      <c r="D253" s="77"/>
      <c r="E253" s="77"/>
      <c r="F253" s="77"/>
      <c r="G253" s="77"/>
      <c r="H253" s="77"/>
      <c r="I253" s="77"/>
      <c r="J253" s="77"/>
      <c r="K253" s="77"/>
      <c r="L253" s="77"/>
      <c r="AA253" s="75"/>
      <c r="AB253" s="75"/>
      <c r="AC253" s="75"/>
      <c r="AD253" s="75"/>
      <c r="AE253" s="75"/>
      <c r="AF253" s="75"/>
      <c r="AG253" s="75"/>
      <c r="AH253" s="75"/>
      <c r="AI253" s="75"/>
      <c r="AJ253" s="75"/>
    </row>
    <row r="254" spans="2:36" ht="15">
      <c r="B254" s="77"/>
      <c r="C254" s="77"/>
      <c r="D254" s="77"/>
      <c r="E254" s="77"/>
      <c r="F254" s="77"/>
      <c r="G254" s="77"/>
      <c r="H254" s="77"/>
      <c r="I254" s="77"/>
      <c r="J254" s="77"/>
      <c r="K254" s="77"/>
      <c r="L254" s="77"/>
      <c r="AA254" s="75"/>
      <c r="AB254" s="75"/>
      <c r="AC254" s="75"/>
      <c r="AD254" s="75"/>
      <c r="AE254" s="75"/>
      <c r="AF254" s="75"/>
      <c r="AG254" s="75"/>
      <c r="AH254" s="75"/>
      <c r="AI254" s="75"/>
      <c r="AJ254" s="75"/>
    </row>
    <row r="255" spans="2:36" ht="15">
      <c r="B255" s="77"/>
      <c r="C255" s="77"/>
      <c r="D255" s="77"/>
      <c r="E255" s="77"/>
      <c r="F255" s="77"/>
      <c r="G255" s="77"/>
      <c r="H255" s="77"/>
      <c r="I255" s="77"/>
      <c r="J255" s="77"/>
      <c r="K255" s="77"/>
      <c r="L255" s="77"/>
      <c r="AA255" s="75"/>
      <c r="AB255" s="75"/>
      <c r="AC255" s="75"/>
      <c r="AD255" s="75"/>
      <c r="AE255" s="75"/>
      <c r="AF255" s="75"/>
      <c r="AG255" s="75"/>
      <c r="AH255" s="75"/>
      <c r="AI255" s="75"/>
      <c r="AJ255" s="75"/>
    </row>
    <row r="256" spans="2:36" ht="15">
      <c r="B256" s="77"/>
      <c r="C256" s="77"/>
      <c r="D256" s="77"/>
      <c r="E256" s="77"/>
      <c r="F256" s="77"/>
      <c r="G256" s="77"/>
      <c r="H256" s="77"/>
      <c r="I256" s="77"/>
      <c r="J256" s="77"/>
      <c r="K256" s="77"/>
      <c r="L256" s="77"/>
      <c r="AA256" s="75"/>
      <c r="AB256" s="75"/>
      <c r="AC256" s="75"/>
      <c r="AD256" s="75"/>
      <c r="AE256" s="75"/>
      <c r="AF256" s="75"/>
      <c r="AG256" s="75"/>
      <c r="AH256" s="75"/>
      <c r="AI256" s="75"/>
      <c r="AJ256" s="75"/>
    </row>
    <row r="257" spans="2:36" ht="15">
      <c r="B257" s="77"/>
      <c r="C257" s="77"/>
      <c r="D257" s="77"/>
      <c r="E257" s="77"/>
      <c r="F257" s="77"/>
      <c r="G257" s="77"/>
      <c r="H257" s="77"/>
      <c r="I257" s="77"/>
      <c r="J257" s="77"/>
      <c r="K257" s="77"/>
      <c r="L257" s="77"/>
      <c r="AA257" s="75"/>
      <c r="AB257" s="75"/>
      <c r="AC257" s="75"/>
      <c r="AD257" s="75"/>
      <c r="AE257" s="75"/>
      <c r="AF257" s="75"/>
      <c r="AG257" s="75"/>
      <c r="AH257" s="75"/>
      <c r="AI257" s="75"/>
      <c r="AJ257" s="75"/>
    </row>
    <row r="258" spans="2:36" ht="15">
      <c r="B258" s="77"/>
      <c r="C258" s="77"/>
      <c r="D258" s="77"/>
      <c r="E258" s="77"/>
      <c r="F258" s="77"/>
      <c r="G258" s="77"/>
      <c r="H258" s="77"/>
      <c r="I258" s="77"/>
      <c r="J258" s="77"/>
      <c r="K258" s="77"/>
      <c r="L258" s="77"/>
      <c r="AA258" s="75"/>
      <c r="AB258" s="75"/>
      <c r="AC258" s="75"/>
      <c r="AD258" s="75"/>
      <c r="AE258" s="75"/>
      <c r="AF258" s="75"/>
      <c r="AG258" s="75"/>
      <c r="AH258" s="75"/>
      <c r="AI258" s="75"/>
      <c r="AJ258" s="75"/>
    </row>
    <row r="259" spans="2:36" ht="15">
      <c r="B259" s="77"/>
      <c r="C259" s="77"/>
      <c r="D259" s="77"/>
      <c r="E259" s="77"/>
      <c r="F259" s="77"/>
      <c r="G259" s="77"/>
      <c r="H259" s="77"/>
      <c r="I259" s="77"/>
      <c r="J259" s="77"/>
      <c r="K259" s="77"/>
      <c r="L259" s="77"/>
      <c r="AA259" s="75"/>
      <c r="AB259" s="75"/>
      <c r="AC259" s="75"/>
      <c r="AD259" s="75"/>
      <c r="AE259" s="75"/>
      <c r="AF259" s="75"/>
      <c r="AG259" s="75"/>
      <c r="AH259" s="75"/>
      <c r="AI259" s="75"/>
      <c r="AJ259" s="75"/>
    </row>
    <row r="260" spans="2:36" ht="15">
      <c r="B260" s="77"/>
      <c r="C260" s="77"/>
      <c r="D260" s="77"/>
      <c r="E260" s="77"/>
      <c r="F260" s="77"/>
      <c r="G260" s="77"/>
      <c r="H260" s="77"/>
      <c r="I260" s="77"/>
      <c r="J260" s="77"/>
      <c r="K260" s="77"/>
      <c r="L260" s="77"/>
      <c r="AA260" s="75"/>
      <c r="AB260" s="75"/>
      <c r="AC260" s="75"/>
      <c r="AD260" s="75"/>
      <c r="AE260" s="75"/>
      <c r="AF260" s="75"/>
      <c r="AG260" s="75"/>
      <c r="AH260" s="75"/>
      <c r="AI260" s="75"/>
      <c r="AJ260" s="75"/>
    </row>
    <row r="261" spans="2:36" ht="15">
      <c r="B261" s="77"/>
      <c r="C261" s="77"/>
      <c r="D261" s="77"/>
      <c r="E261" s="77"/>
      <c r="F261" s="77"/>
      <c r="G261" s="77"/>
      <c r="H261" s="77"/>
      <c r="I261" s="77"/>
      <c r="J261" s="77"/>
      <c r="K261" s="77"/>
      <c r="L261" s="77"/>
      <c r="AA261" s="75"/>
      <c r="AB261" s="75"/>
      <c r="AC261" s="75"/>
      <c r="AD261" s="75"/>
      <c r="AE261" s="75"/>
      <c r="AF261" s="75"/>
      <c r="AG261" s="75"/>
      <c r="AH261" s="75"/>
      <c r="AI261" s="75"/>
      <c r="AJ261" s="75"/>
    </row>
    <row r="262" spans="2:36" ht="15">
      <c r="B262" s="77"/>
      <c r="C262" s="77"/>
      <c r="D262" s="77"/>
      <c r="E262" s="77"/>
      <c r="F262" s="77"/>
      <c r="G262" s="77"/>
      <c r="H262" s="77"/>
      <c r="I262" s="77"/>
      <c r="J262" s="77"/>
      <c r="K262" s="77"/>
      <c r="L262" s="77"/>
      <c r="AA262" s="75"/>
      <c r="AB262" s="75"/>
      <c r="AC262" s="75"/>
      <c r="AD262" s="75"/>
      <c r="AE262" s="75"/>
      <c r="AF262" s="75"/>
      <c r="AG262" s="75"/>
      <c r="AH262" s="75"/>
      <c r="AI262" s="75"/>
      <c r="AJ262" s="75"/>
    </row>
    <row r="263" spans="2:36" ht="15">
      <c r="B263" s="77"/>
      <c r="C263" s="77"/>
      <c r="D263" s="77"/>
      <c r="E263" s="77"/>
      <c r="F263" s="77"/>
      <c r="G263" s="77"/>
      <c r="H263" s="77"/>
      <c r="I263" s="77"/>
      <c r="J263" s="77"/>
      <c r="K263" s="77"/>
      <c r="L263" s="77"/>
      <c r="AA263" s="75"/>
      <c r="AB263" s="75"/>
      <c r="AC263" s="75"/>
      <c r="AD263" s="75"/>
      <c r="AE263" s="75"/>
      <c r="AF263" s="75"/>
      <c r="AG263" s="75"/>
      <c r="AH263" s="75"/>
      <c r="AI263" s="75"/>
      <c r="AJ263" s="75"/>
    </row>
    <row r="264" spans="2:36" ht="15">
      <c r="B264" s="77"/>
      <c r="C264" s="77"/>
      <c r="D264" s="77"/>
      <c r="E264" s="77"/>
      <c r="F264" s="77"/>
      <c r="G264" s="77"/>
      <c r="H264" s="77"/>
      <c r="I264" s="77"/>
      <c r="J264" s="77"/>
      <c r="K264" s="77"/>
      <c r="L264" s="77"/>
      <c r="AA264" s="75"/>
      <c r="AB264" s="75"/>
      <c r="AC264" s="75"/>
      <c r="AD264" s="75"/>
      <c r="AE264" s="75"/>
      <c r="AF264" s="75"/>
      <c r="AG264" s="75"/>
      <c r="AH264" s="75"/>
      <c r="AI264" s="75"/>
      <c r="AJ264" s="75"/>
    </row>
    <row r="265" spans="2:36" ht="15">
      <c r="B265" s="77"/>
      <c r="C265" s="77"/>
      <c r="D265" s="77"/>
      <c r="E265" s="77"/>
      <c r="F265" s="77"/>
      <c r="G265" s="77"/>
      <c r="H265" s="77"/>
      <c r="I265" s="77"/>
      <c r="J265" s="77"/>
      <c r="K265" s="77"/>
      <c r="L265" s="77"/>
      <c r="AA265" s="75"/>
      <c r="AB265" s="75"/>
      <c r="AC265" s="75"/>
      <c r="AD265" s="75"/>
      <c r="AE265" s="75"/>
      <c r="AF265" s="75"/>
      <c r="AG265" s="75"/>
      <c r="AH265" s="75"/>
      <c r="AI265" s="75"/>
      <c r="AJ265" s="75"/>
    </row>
    <row r="266" spans="2:36" ht="15">
      <c r="B266" s="77"/>
      <c r="C266" s="77"/>
      <c r="D266" s="77"/>
      <c r="E266" s="77"/>
      <c r="F266" s="77"/>
      <c r="G266" s="77"/>
      <c r="H266" s="77"/>
      <c r="I266" s="77"/>
      <c r="J266" s="77"/>
      <c r="K266" s="77"/>
      <c r="L266" s="77"/>
      <c r="AA266" s="75"/>
      <c r="AB266" s="75"/>
      <c r="AC266" s="75"/>
      <c r="AD266" s="75"/>
      <c r="AE266" s="75"/>
      <c r="AF266" s="75"/>
      <c r="AG266" s="75"/>
      <c r="AH266" s="75"/>
      <c r="AI266" s="75"/>
      <c r="AJ266" s="75"/>
    </row>
    <row r="267" spans="2:36" ht="15">
      <c r="B267" s="77"/>
      <c r="C267" s="77"/>
      <c r="D267" s="77"/>
      <c r="E267" s="77"/>
      <c r="F267" s="77"/>
      <c r="G267" s="77"/>
      <c r="H267" s="77"/>
      <c r="I267" s="77"/>
      <c r="J267" s="77"/>
      <c r="K267" s="77"/>
      <c r="L267" s="77"/>
      <c r="AA267" s="75"/>
      <c r="AB267" s="75"/>
      <c r="AC267" s="75"/>
      <c r="AD267" s="75"/>
      <c r="AE267" s="75"/>
      <c r="AF267" s="75"/>
      <c r="AG267" s="75"/>
      <c r="AH267" s="75"/>
      <c r="AI267" s="75"/>
      <c r="AJ267" s="75"/>
    </row>
    <row r="268" spans="2:36" ht="15">
      <c r="B268" s="77"/>
      <c r="C268" s="77"/>
      <c r="D268" s="77"/>
      <c r="E268" s="77"/>
      <c r="F268" s="77"/>
      <c r="G268" s="77"/>
      <c r="H268" s="77"/>
      <c r="I268" s="77"/>
      <c r="J268" s="77"/>
      <c r="K268" s="77"/>
      <c r="L268" s="77"/>
      <c r="AA268" s="75"/>
      <c r="AB268" s="75"/>
      <c r="AC268" s="75"/>
      <c r="AD268" s="75"/>
      <c r="AE268" s="75"/>
      <c r="AF268" s="75"/>
      <c r="AG268" s="75"/>
      <c r="AH268" s="75"/>
      <c r="AI268" s="75"/>
      <c r="AJ268" s="75"/>
    </row>
    <row r="269" spans="2:36" ht="15">
      <c r="B269" s="77"/>
      <c r="C269" s="77"/>
      <c r="D269" s="77"/>
      <c r="E269" s="77"/>
      <c r="F269" s="77"/>
      <c r="G269" s="77"/>
      <c r="H269" s="77"/>
      <c r="I269" s="77"/>
      <c r="J269" s="77"/>
      <c r="K269" s="77"/>
      <c r="L269" s="77"/>
      <c r="AA269" s="75"/>
      <c r="AB269" s="75"/>
      <c r="AC269" s="75"/>
      <c r="AD269" s="75"/>
      <c r="AE269" s="75"/>
      <c r="AF269" s="75"/>
      <c r="AG269" s="75"/>
      <c r="AH269" s="75"/>
      <c r="AI269" s="75"/>
      <c r="AJ269" s="75"/>
    </row>
    <row r="270" spans="2:36" ht="15">
      <c r="B270" s="77"/>
      <c r="C270" s="77"/>
      <c r="D270" s="77"/>
      <c r="E270" s="77"/>
      <c r="F270" s="77"/>
      <c r="G270" s="77"/>
      <c r="H270" s="77"/>
      <c r="I270" s="77"/>
      <c r="J270" s="77"/>
      <c r="K270" s="77"/>
      <c r="L270" s="77"/>
      <c r="AA270" s="75"/>
      <c r="AB270" s="75"/>
      <c r="AC270" s="75"/>
      <c r="AD270" s="75"/>
      <c r="AE270" s="75"/>
      <c r="AF270" s="75"/>
      <c r="AG270" s="75"/>
      <c r="AH270" s="75"/>
      <c r="AI270" s="75"/>
      <c r="AJ270" s="75"/>
    </row>
    <row r="271" spans="2:36" ht="15">
      <c r="B271" s="77"/>
      <c r="C271" s="77"/>
      <c r="D271" s="77"/>
      <c r="E271" s="77"/>
      <c r="F271" s="77"/>
      <c r="G271" s="77"/>
      <c r="H271" s="77"/>
      <c r="I271" s="77"/>
      <c r="J271" s="77"/>
      <c r="K271" s="77"/>
      <c r="L271" s="77"/>
      <c r="AA271" s="75"/>
      <c r="AB271" s="75"/>
      <c r="AC271" s="75"/>
      <c r="AD271" s="75"/>
      <c r="AE271" s="75"/>
      <c r="AF271" s="75"/>
      <c r="AG271" s="75"/>
      <c r="AH271" s="75"/>
      <c r="AI271" s="75"/>
      <c r="AJ271" s="75"/>
    </row>
    <row r="272" spans="2:36" ht="15">
      <c r="B272" s="77"/>
      <c r="C272" s="77"/>
      <c r="D272" s="77"/>
      <c r="E272" s="77"/>
      <c r="F272" s="77"/>
      <c r="G272" s="77"/>
      <c r="H272" s="77"/>
      <c r="I272" s="77"/>
      <c r="J272" s="77"/>
      <c r="K272" s="77"/>
      <c r="L272" s="77"/>
      <c r="AA272" s="75"/>
      <c r="AB272" s="75"/>
      <c r="AC272" s="75"/>
      <c r="AD272" s="75"/>
      <c r="AE272" s="75"/>
      <c r="AF272" s="75"/>
      <c r="AG272" s="75"/>
      <c r="AH272" s="75"/>
      <c r="AI272" s="75"/>
      <c r="AJ272" s="75"/>
    </row>
    <row r="273" spans="2:36" ht="15">
      <c r="B273" s="77"/>
      <c r="C273" s="77"/>
      <c r="D273" s="77"/>
      <c r="E273" s="77"/>
      <c r="F273" s="77"/>
      <c r="G273" s="77"/>
      <c r="H273" s="77"/>
      <c r="I273" s="77"/>
      <c r="J273" s="77"/>
      <c r="K273" s="77"/>
      <c r="L273" s="77"/>
      <c r="AA273" s="75"/>
      <c r="AB273" s="75"/>
      <c r="AC273" s="75"/>
      <c r="AD273" s="75"/>
      <c r="AE273" s="75"/>
      <c r="AF273" s="75"/>
      <c r="AG273" s="75"/>
      <c r="AH273" s="75"/>
      <c r="AI273" s="75"/>
      <c r="AJ273" s="75"/>
    </row>
    <row r="274" spans="2:36" ht="15">
      <c r="B274" s="77"/>
      <c r="C274" s="77"/>
      <c r="D274" s="77"/>
      <c r="E274" s="77"/>
      <c r="F274" s="77"/>
      <c r="G274" s="77"/>
      <c r="H274" s="77"/>
      <c r="I274" s="77"/>
      <c r="J274" s="77"/>
      <c r="K274" s="77"/>
      <c r="L274" s="77"/>
      <c r="AA274" s="75"/>
      <c r="AB274" s="75"/>
      <c r="AC274" s="75"/>
      <c r="AD274" s="75"/>
      <c r="AE274" s="75"/>
      <c r="AF274" s="75"/>
      <c r="AG274" s="75"/>
      <c r="AH274" s="75"/>
      <c r="AI274" s="75"/>
      <c r="AJ274" s="75"/>
    </row>
    <row r="275" spans="2:36" ht="15">
      <c r="B275" s="77"/>
      <c r="C275" s="77"/>
      <c r="D275" s="77"/>
      <c r="E275" s="77"/>
      <c r="F275" s="77"/>
      <c r="G275" s="77"/>
      <c r="H275" s="77"/>
      <c r="I275" s="77"/>
      <c r="J275" s="77"/>
      <c r="K275" s="77"/>
      <c r="L275" s="77"/>
      <c r="AA275" s="75"/>
      <c r="AB275" s="75"/>
      <c r="AC275" s="75"/>
      <c r="AD275" s="75"/>
      <c r="AE275" s="75"/>
      <c r="AF275" s="75"/>
      <c r="AG275" s="75"/>
      <c r="AH275" s="75"/>
      <c r="AI275" s="75"/>
      <c r="AJ275" s="75"/>
    </row>
    <row r="276" spans="2:36" ht="15">
      <c r="B276" s="77"/>
      <c r="C276" s="77"/>
      <c r="D276" s="77"/>
      <c r="E276" s="77"/>
      <c r="F276" s="77"/>
      <c r="G276" s="77"/>
      <c r="H276" s="77"/>
      <c r="I276" s="77"/>
      <c r="J276" s="77"/>
      <c r="K276" s="77"/>
      <c r="L276" s="77"/>
      <c r="AA276" s="75"/>
      <c r="AB276" s="75"/>
      <c r="AC276" s="75"/>
      <c r="AD276" s="75"/>
      <c r="AE276" s="75"/>
      <c r="AF276" s="75"/>
      <c r="AG276" s="75"/>
      <c r="AH276" s="75"/>
      <c r="AI276" s="75"/>
      <c r="AJ276" s="75"/>
    </row>
    <row r="277" spans="2:36" ht="15">
      <c r="B277" s="77"/>
      <c r="C277" s="77"/>
      <c r="D277" s="77"/>
      <c r="E277" s="77"/>
      <c r="F277" s="77"/>
      <c r="G277" s="77"/>
      <c r="H277" s="77"/>
      <c r="I277" s="77"/>
      <c r="J277" s="77"/>
      <c r="K277" s="77"/>
      <c r="L277" s="77"/>
      <c r="AA277" s="75"/>
      <c r="AB277" s="75"/>
      <c r="AC277" s="75"/>
      <c r="AD277" s="75"/>
      <c r="AE277" s="75"/>
      <c r="AF277" s="75"/>
      <c r="AG277" s="75"/>
      <c r="AH277" s="75"/>
      <c r="AI277" s="75"/>
      <c r="AJ277" s="75"/>
    </row>
    <row r="278" spans="2:36" ht="15">
      <c r="B278" s="77"/>
      <c r="C278" s="77"/>
      <c r="D278" s="77"/>
      <c r="E278" s="77"/>
      <c r="F278" s="77"/>
      <c r="G278" s="77"/>
      <c r="H278" s="77"/>
      <c r="I278" s="77"/>
      <c r="J278" s="77"/>
      <c r="K278" s="77"/>
      <c r="L278" s="77"/>
      <c r="AA278" s="75"/>
      <c r="AB278" s="75"/>
      <c r="AC278" s="75"/>
      <c r="AD278" s="75"/>
      <c r="AE278" s="75"/>
      <c r="AF278" s="75"/>
      <c r="AG278" s="75"/>
      <c r="AH278" s="75"/>
      <c r="AI278" s="75"/>
      <c r="AJ278" s="75"/>
    </row>
    <row r="279" spans="2:36" ht="15">
      <c r="B279" s="77"/>
      <c r="C279" s="77"/>
      <c r="D279" s="77"/>
      <c r="E279" s="77"/>
      <c r="F279" s="77"/>
      <c r="G279" s="77"/>
      <c r="H279" s="77"/>
      <c r="I279" s="77"/>
      <c r="J279" s="77"/>
      <c r="K279" s="77"/>
      <c r="L279" s="77"/>
      <c r="AA279" s="75"/>
      <c r="AB279" s="75"/>
      <c r="AC279" s="75"/>
      <c r="AD279" s="75"/>
      <c r="AE279" s="75"/>
      <c r="AF279" s="75"/>
      <c r="AG279" s="75"/>
      <c r="AH279" s="75"/>
      <c r="AI279" s="75"/>
      <c r="AJ279" s="75"/>
    </row>
    <row r="280" spans="2:36" ht="15">
      <c r="B280" s="77"/>
      <c r="C280" s="77"/>
      <c r="D280" s="77"/>
      <c r="E280" s="77"/>
      <c r="F280" s="77"/>
      <c r="G280" s="77"/>
      <c r="H280" s="77"/>
      <c r="I280" s="77"/>
      <c r="J280" s="77"/>
      <c r="K280" s="77"/>
      <c r="L280" s="77"/>
      <c r="AA280" s="75"/>
      <c r="AB280" s="75"/>
      <c r="AC280" s="75"/>
      <c r="AD280" s="75"/>
      <c r="AE280" s="75"/>
      <c r="AF280" s="75"/>
      <c r="AG280" s="75"/>
      <c r="AH280" s="75"/>
      <c r="AI280" s="75"/>
      <c r="AJ280" s="75"/>
    </row>
    <row r="281" spans="2:36" ht="15">
      <c r="B281" s="77"/>
      <c r="C281" s="77"/>
      <c r="D281" s="77"/>
      <c r="E281" s="77"/>
      <c r="F281" s="77"/>
      <c r="G281" s="77"/>
      <c r="H281" s="77"/>
      <c r="I281" s="77"/>
      <c r="J281" s="77"/>
      <c r="K281" s="77"/>
      <c r="L281" s="77"/>
      <c r="AA281" s="75"/>
      <c r="AB281" s="75"/>
      <c r="AC281" s="75"/>
      <c r="AD281" s="75"/>
      <c r="AE281" s="75"/>
      <c r="AF281" s="75"/>
      <c r="AG281" s="75"/>
      <c r="AH281" s="75"/>
      <c r="AI281" s="75"/>
      <c r="AJ281" s="75"/>
    </row>
    <row r="282" spans="2:36" ht="15">
      <c r="B282" s="77"/>
      <c r="C282" s="77"/>
      <c r="D282" s="77"/>
      <c r="E282" s="77"/>
      <c r="F282" s="77"/>
      <c r="G282" s="77"/>
      <c r="H282" s="77"/>
      <c r="I282" s="77"/>
      <c r="J282" s="77"/>
      <c r="K282" s="77"/>
      <c r="L282" s="77"/>
      <c r="AA282" s="75"/>
      <c r="AB282" s="75"/>
      <c r="AC282" s="75"/>
      <c r="AD282" s="75"/>
      <c r="AE282" s="75"/>
      <c r="AF282" s="75"/>
      <c r="AG282" s="75"/>
      <c r="AH282" s="75"/>
      <c r="AI282" s="75"/>
      <c r="AJ282" s="75"/>
    </row>
    <row r="283" spans="2:36" ht="15">
      <c r="B283" s="77"/>
      <c r="C283" s="77"/>
      <c r="D283" s="77"/>
      <c r="E283" s="77"/>
      <c r="F283" s="77"/>
      <c r="G283" s="77"/>
      <c r="H283" s="77"/>
      <c r="I283" s="77"/>
      <c r="J283" s="77"/>
      <c r="K283" s="77"/>
      <c r="L283" s="77"/>
      <c r="AA283" s="75"/>
      <c r="AB283" s="75"/>
      <c r="AC283" s="75"/>
      <c r="AD283" s="75"/>
      <c r="AE283" s="75"/>
      <c r="AF283" s="75"/>
      <c r="AG283" s="75"/>
      <c r="AH283" s="75"/>
      <c r="AI283" s="75"/>
      <c r="AJ283" s="75"/>
    </row>
    <row r="284" spans="2:36" ht="15">
      <c r="B284" s="77"/>
      <c r="C284" s="77"/>
      <c r="D284" s="77"/>
      <c r="E284" s="77"/>
      <c r="F284" s="77"/>
      <c r="G284" s="77"/>
      <c r="H284" s="77"/>
      <c r="I284" s="77"/>
      <c r="J284" s="77"/>
      <c r="K284" s="77"/>
      <c r="L284" s="77"/>
      <c r="AA284" s="75"/>
      <c r="AB284" s="75"/>
      <c r="AC284" s="75"/>
      <c r="AD284" s="75"/>
      <c r="AE284" s="75"/>
      <c r="AF284" s="75"/>
      <c r="AG284" s="75"/>
      <c r="AH284" s="75"/>
      <c r="AI284" s="75"/>
      <c r="AJ284" s="75"/>
    </row>
    <row r="285" spans="2:36" ht="15">
      <c r="B285" s="77"/>
      <c r="C285" s="77"/>
      <c r="D285" s="77"/>
      <c r="E285" s="77"/>
      <c r="F285" s="77"/>
      <c r="G285" s="77"/>
      <c r="H285" s="77"/>
      <c r="I285" s="77"/>
      <c r="J285" s="77"/>
      <c r="K285" s="77"/>
      <c r="L285" s="77"/>
      <c r="AA285" s="75"/>
      <c r="AB285" s="75"/>
      <c r="AC285" s="75"/>
      <c r="AD285" s="75"/>
      <c r="AE285" s="75"/>
      <c r="AF285" s="75"/>
      <c r="AG285" s="75"/>
      <c r="AH285" s="75"/>
      <c r="AI285" s="75"/>
      <c r="AJ285" s="75"/>
    </row>
    <row r="286" spans="2:36" ht="15">
      <c r="B286" s="77"/>
      <c r="C286" s="77"/>
      <c r="D286" s="77"/>
      <c r="E286" s="77"/>
      <c r="F286" s="77"/>
      <c r="G286" s="77"/>
      <c r="H286" s="77"/>
      <c r="I286" s="77"/>
      <c r="J286" s="77"/>
      <c r="K286" s="77"/>
      <c r="L286" s="77"/>
      <c r="AA286" s="75"/>
      <c r="AB286" s="75"/>
      <c r="AC286" s="75"/>
      <c r="AD286" s="75"/>
      <c r="AE286" s="75"/>
      <c r="AF286" s="75"/>
      <c r="AG286" s="75"/>
      <c r="AH286" s="75"/>
      <c r="AI286" s="75"/>
      <c r="AJ286" s="75"/>
    </row>
    <row r="287" spans="2:36" ht="15">
      <c r="B287" s="77"/>
      <c r="C287" s="77"/>
      <c r="D287" s="77"/>
      <c r="E287" s="77"/>
      <c r="F287" s="77"/>
      <c r="G287" s="77"/>
      <c r="H287" s="77"/>
      <c r="I287" s="77"/>
      <c r="J287" s="77"/>
      <c r="K287" s="77"/>
      <c r="L287" s="77"/>
      <c r="AA287" s="75"/>
      <c r="AB287" s="75"/>
      <c r="AC287" s="75"/>
      <c r="AD287" s="75"/>
      <c r="AE287" s="75"/>
      <c r="AF287" s="75"/>
      <c r="AG287" s="75"/>
      <c r="AH287" s="75"/>
      <c r="AI287" s="75"/>
      <c r="AJ287" s="75"/>
    </row>
    <row r="288" spans="2:36" ht="15">
      <c r="B288" s="77"/>
      <c r="C288" s="77"/>
      <c r="D288" s="77"/>
      <c r="E288" s="77"/>
      <c r="F288" s="77"/>
      <c r="G288" s="77"/>
      <c r="H288" s="77"/>
      <c r="I288" s="77"/>
      <c r="J288" s="77"/>
      <c r="K288" s="77"/>
      <c r="L288" s="77"/>
      <c r="AA288" s="75"/>
      <c r="AB288" s="75"/>
      <c r="AC288" s="75"/>
      <c r="AD288" s="75"/>
      <c r="AE288" s="75"/>
      <c r="AF288" s="75"/>
      <c r="AG288" s="75"/>
      <c r="AH288" s="75"/>
      <c r="AI288" s="75"/>
      <c r="AJ288" s="75"/>
    </row>
    <row r="289" spans="2:36" ht="15">
      <c r="B289" s="77"/>
      <c r="C289" s="77"/>
      <c r="D289" s="77"/>
      <c r="E289" s="77"/>
      <c r="F289" s="77"/>
      <c r="G289" s="77"/>
      <c r="H289" s="77"/>
      <c r="I289" s="77"/>
      <c r="J289" s="77"/>
      <c r="K289" s="77"/>
      <c r="L289" s="77"/>
      <c r="AA289" s="75"/>
      <c r="AB289" s="75"/>
      <c r="AC289" s="75"/>
      <c r="AD289" s="75"/>
      <c r="AE289" s="75"/>
      <c r="AF289" s="75"/>
      <c r="AG289" s="75"/>
      <c r="AH289" s="75"/>
      <c r="AI289" s="75"/>
      <c r="AJ289" s="75"/>
    </row>
    <row r="290" spans="2:36" ht="15">
      <c r="B290" s="77"/>
      <c r="C290" s="77"/>
      <c r="D290" s="77"/>
      <c r="E290" s="77"/>
      <c r="F290" s="77"/>
      <c r="G290" s="77"/>
      <c r="H290" s="77"/>
      <c r="I290" s="77"/>
      <c r="J290" s="77"/>
      <c r="K290" s="77"/>
      <c r="L290" s="77"/>
      <c r="AA290" s="75"/>
      <c r="AB290" s="75"/>
      <c r="AC290" s="75"/>
      <c r="AD290" s="75"/>
      <c r="AE290" s="75"/>
      <c r="AF290" s="75"/>
      <c r="AG290" s="75"/>
      <c r="AH290" s="75"/>
      <c r="AI290" s="75"/>
      <c r="AJ290" s="75"/>
    </row>
    <row r="291" spans="2:36" ht="15">
      <c r="B291" s="77"/>
      <c r="C291" s="77"/>
      <c r="D291" s="77"/>
      <c r="E291" s="77"/>
      <c r="F291" s="77"/>
      <c r="G291" s="77"/>
      <c r="H291" s="77"/>
      <c r="I291" s="77"/>
      <c r="J291" s="77"/>
      <c r="K291" s="77"/>
      <c r="L291" s="77"/>
      <c r="AA291" s="75"/>
      <c r="AB291" s="75"/>
      <c r="AC291" s="75"/>
      <c r="AD291" s="75"/>
      <c r="AE291" s="75"/>
      <c r="AF291" s="75"/>
      <c r="AG291" s="75"/>
      <c r="AH291" s="75"/>
      <c r="AI291" s="75"/>
      <c r="AJ291" s="75"/>
    </row>
    <row r="292" spans="2:36" ht="15">
      <c r="B292" s="77"/>
      <c r="C292" s="77"/>
      <c r="D292" s="77"/>
      <c r="E292" s="77"/>
      <c r="F292" s="77"/>
      <c r="G292" s="77"/>
      <c r="H292" s="77"/>
      <c r="I292" s="77"/>
      <c r="J292" s="77"/>
      <c r="K292" s="77"/>
      <c r="L292" s="77"/>
      <c r="AA292" s="75"/>
      <c r="AB292" s="75"/>
      <c r="AC292" s="75"/>
      <c r="AD292" s="75"/>
      <c r="AE292" s="75"/>
      <c r="AF292" s="75"/>
      <c r="AG292" s="75"/>
      <c r="AH292" s="75"/>
      <c r="AI292" s="75"/>
      <c r="AJ292" s="75"/>
    </row>
    <row r="293" spans="2:36" ht="15">
      <c r="B293" s="77"/>
      <c r="C293" s="77"/>
      <c r="D293" s="77"/>
      <c r="E293" s="77"/>
      <c r="F293" s="77"/>
      <c r="G293" s="77"/>
      <c r="H293" s="77"/>
      <c r="I293" s="77"/>
      <c r="J293" s="77"/>
      <c r="K293" s="77"/>
      <c r="L293" s="77"/>
      <c r="AA293" s="75"/>
      <c r="AB293" s="75"/>
      <c r="AC293" s="75"/>
      <c r="AD293" s="75"/>
      <c r="AE293" s="75"/>
      <c r="AF293" s="75"/>
      <c r="AG293" s="75"/>
      <c r="AH293" s="75"/>
      <c r="AI293" s="75"/>
      <c r="AJ293" s="75"/>
    </row>
    <row r="294" spans="2:36" ht="15">
      <c r="B294" s="77"/>
      <c r="C294" s="77"/>
      <c r="D294" s="77"/>
      <c r="E294" s="77"/>
      <c r="F294" s="77"/>
      <c r="G294" s="77"/>
      <c r="H294" s="77"/>
      <c r="I294" s="77"/>
      <c r="J294" s="77"/>
      <c r="K294" s="77"/>
      <c r="L294" s="77"/>
      <c r="AA294" s="75"/>
      <c r="AB294" s="75"/>
      <c r="AC294" s="75"/>
      <c r="AD294" s="75"/>
      <c r="AE294" s="75"/>
      <c r="AF294" s="75"/>
      <c r="AG294" s="75"/>
      <c r="AH294" s="75"/>
      <c r="AI294" s="75"/>
      <c r="AJ294" s="75"/>
    </row>
    <row r="295" spans="2:36" ht="15">
      <c r="B295" s="77"/>
      <c r="C295" s="77"/>
      <c r="D295" s="77"/>
      <c r="E295" s="77"/>
      <c r="F295" s="77"/>
      <c r="G295" s="77"/>
      <c r="H295" s="77"/>
      <c r="I295" s="77"/>
      <c r="J295" s="77"/>
      <c r="K295" s="77"/>
      <c r="L295" s="77"/>
      <c r="AA295" s="75"/>
      <c r="AB295" s="75"/>
      <c r="AC295" s="75"/>
      <c r="AD295" s="75"/>
      <c r="AE295" s="75"/>
      <c r="AF295" s="75"/>
      <c r="AG295" s="75"/>
      <c r="AH295" s="75"/>
      <c r="AI295" s="75"/>
      <c r="AJ295" s="75"/>
    </row>
    <row r="296" spans="2:36" ht="15">
      <c r="B296" s="77"/>
      <c r="C296" s="77"/>
      <c r="D296" s="77"/>
      <c r="E296" s="77"/>
      <c r="F296" s="77"/>
      <c r="G296" s="77"/>
      <c r="H296" s="77"/>
      <c r="I296" s="77"/>
      <c r="J296" s="77"/>
      <c r="K296" s="77"/>
      <c r="L296" s="77"/>
      <c r="AA296" s="75"/>
      <c r="AB296" s="75"/>
      <c r="AC296" s="75"/>
      <c r="AD296" s="75"/>
      <c r="AE296" s="75"/>
      <c r="AF296" s="75"/>
      <c r="AG296" s="75"/>
      <c r="AH296" s="75"/>
      <c r="AI296" s="75"/>
      <c r="AJ296" s="75"/>
    </row>
    <row r="297" spans="2:36" ht="15">
      <c r="B297" s="77"/>
      <c r="C297" s="77"/>
      <c r="D297" s="77"/>
      <c r="E297" s="77"/>
      <c r="F297" s="77"/>
      <c r="G297" s="77"/>
      <c r="H297" s="77"/>
      <c r="I297" s="77"/>
      <c r="J297" s="77"/>
      <c r="K297" s="77"/>
      <c r="L297" s="77"/>
      <c r="AA297" s="75"/>
      <c r="AB297" s="75"/>
      <c r="AC297" s="75"/>
      <c r="AD297" s="75"/>
      <c r="AE297" s="75"/>
      <c r="AF297" s="75"/>
      <c r="AG297" s="75"/>
      <c r="AH297" s="75"/>
      <c r="AI297" s="75"/>
      <c r="AJ297" s="75"/>
    </row>
    <row r="298" spans="2:36" ht="15">
      <c r="B298" s="77"/>
      <c r="C298" s="77"/>
      <c r="D298" s="77"/>
      <c r="E298" s="77"/>
      <c r="F298" s="77"/>
      <c r="G298" s="77"/>
      <c r="H298" s="77"/>
      <c r="I298" s="77"/>
      <c r="J298" s="77"/>
      <c r="K298" s="77"/>
      <c r="L298" s="77"/>
      <c r="AA298" s="75"/>
      <c r="AB298" s="75"/>
      <c r="AC298" s="75"/>
      <c r="AD298" s="75"/>
      <c r="AE298" s="75"/>
      <c r="AF298" s="75"/>
      <c r="AG298" s="75"/>
      <c r="AH298" s="75"/>
      <c r="AI298" s="75"/>
      <c r="AJ298" s="75"/>
    </row>
    <row r="299" spans="2:36" ht="15">
      <c r="B299" s="77"/>
      <c r="C299" s="77"/>
      <c r="D299" s="77"/>
      <c r="E299" s="77"/>
      <c r="F299" s="77"/>
      <c r="G299" s="77"/>
      <c r="H299" s="77"/>
      <c r="I299" s="77"/>
      <c r="J299" s="77"/>
      <c r="K299" s="77"/>
      <c r="L299" s="77"/>
      <c r="AA299" s="75"/>
      <c r="AB299" s="75"/>
      <c r="AC299" s="75"/>
      <c r="AD299" s="75"/>
      <c r="AE299" s="75"/>
      <c r="AF299" s="75"/>
      <c r="AG299" s="75"/>
      <c r="AH299" s="75"/>
      <c r="AI299" s="75"/>
      <c r="AJ299" s="75"/>
    </row>
    <row r="300" spans="2:36" ht="15">
      <c r="B300" s="77"/>
      <c r="C300" s="77"/>
      <c r="D300" s="77"/>
      <c r="E300" s="77"/>
      <c r="F300" s="77"/>
      <c r="G300" s="77"/>
      <c r="H300" s="77"/>
      <c r="I300" s="77"/>
      <c r="J300" s="77"/>
      <c r="K300" s="77"/>
      <c r="L300" s="77"/>
      <c r="AA300" s="75"/>
      <c r="AB300" s="75"/>
      <c r="AC300" s="75"/>
      <c r="AD300" s="75"/>
      <c r="AE300" s="75"/>
      <c r="AF300" s="75"/>
      <c r="AG300" s="75"/>
      <c r="AH300" s="75"/>
      <c r="AI300" s="75"/>
      <c r="AJ300" s="75"/>
    </row>
    <row r="301" spans="2:36" ht="15">
      <c r="B301" s="77"/>
      <c r="C301" s="77"/>
      <c r="D301" s="77"/>
      <c r="E301" s="77"/>
      <c r="F301" s="77"/>
      <c r="G301" s="77"/>
      <c r="H301" s="77"/>
      <c r="I301" s="77"/>
      <c r="J301" s="77"/>
      <c r="K301" s="77"/>
      <c r="L301" s="77"/>
      <c r="AA301" s="75"/>
      <c r="AB301" s="75"/>
      <c r="AC301" s="75"/>
      <c r="AD301" s="75"/>
      <c r="AE301" s="75"/>
      <c r="AF301" s="75"/>
      <c r="AG301" s="75"/>
      <c r="AH301" s="75"/>
      <c r="AI301" s="75"/>
      <c r="AJ301" s="75"/>
    </row>
    <row r="302" spans="2:36" ht="15">
      <c r="B302" s="77"/>
      <c r="C302" s="77"/>
      <c r="D302" s="77"/>
      <c r="E302" s="77"/>
      <c r="F302" s="77"/>
      <c r="G302" s="77"/>
      <c r="H302" s="77"/>
      <c r="I302" s="77"/>
      <c r="J302" s="77"/>
      <c r="K302" s="77"/>
      <c r="L302" s="77"/>
      <c r="AA302" s="75"/>
      <c r="AB302" s="75"/>
      <c r="AC302" s="75"/>
      <c r="AD302" s="75"/>
      <c r="AE302" s="75"/>
      <c r="AF302" s="75"/>
      <c r="AG302" s="75"/>
      <c r="AH302" s="75"/>
      <c r="AI302" s="75"/>
      <c r="AJ302" s="75"/>
    </row>
    <row r="303" spans="2:36" ht="15">
      <c r="B303" s="77"/>
      <c r="C303" s="77"/>
      <c r="D303" s="77"/>
      <c r="E303" s="77"/>
      <c r="F303" s="77"/>
      <c r="G303" s="77"/>
      <c r="H303" s="77"/>
      <c r="I303" s="77"/>
      <c r="J303" s="77"/>
      <c r="K303" s="77"/>
      <c r="L303" s="77"/>
      <c r="AA303" s="75"/>
      <c r="AB303" s="75"/>
      <c r="AC303" s="75"/>
      <c r="AD303" s="75"/>
      <c r="AE303" s="75"/>
      <c r="AF303" s="75"/>
      <c r="AG303" s="75"/>
      <c r="AH303" s="75"/>
      <c r="AI303" s="75"/>
      <c r="AJ303" s="75"/>
    </row>
    <row r="304" spans="2:36" ht="15">
      <c r="B304" s="77"/>
      <c r="C304" s="77"/>
      <c r="D304" s="77"/>
      <c r="E304" s="77"/>
      <c r="F304" s="77"/>
      <c r="G304" s="77"/>
      <c r="H304" s="77"/>
      <c r="I304" s="77"/>
      <c r="J304" s="77"/>
      <c r="K304" s="77"/>
      <c r="L304" s="77"/>
      <c r="AA304" s="75"/>
      <c r="AB304" s="75"/>
      <c r="AC304" s="75"/>
      <c r="AD304" s="75"/>
      <c r="AE304" s="75"/>
      <c r="AF304" s="75"/>
      <c r="AG304" s="75"/>
      <c r="AH304" s="75"/>
      <c r="AI304" s="75"/>
      <c r="AJ304" s="75"/>
    </row>
    <row r="305" spans="2:36" ht="15">
      <c r="B305" s="77"/>
      <c r="C305" s="77"/>
      <c r="D305" s="77"/>
      <c r="E305" s="77"/>
      <c r="F305" s="77"/>
      <c r="G305" s="77"/>
      <c r="H305" s="77"/>
      <c r="I305" s="77"/>
      <c r="J305" s="77"/>
      <c r="K305" s="77"/>
      <c r="L305" s="77"/>
      <c r="AA305" s="75"/>
      <c r="AB305" s="75"/>
      <c r="AC305" s="75"/>
      <c r="AD305" s="75"/>
      <c r="AE305" s="75"/>
      <c r="AF305" s="75"/>
      <c r="AG305" s="75"/>
      <c r="AH305" s="75"/>
      <c r="AI305" s="75"/>
      <c r="AJ305" s="75"/>
    </row>
    <row r="306" spans="2:36" ht="15">
      <c r="B306" s="77"/>
      <c r="C306" s="77"/>
      <c r="D306" s="77"/>
      <c r="E306" s="77"/>
      <c r="F306" s="77"/>
      <c r="G306" s="77"/>
      <c r="H306" s="77"/>
      <c r="I306" s="77"/>
      <c r="J306" s="77"/>
      <c r="K306" s="77"/>
      <c r="L306" s="77"/>
      <c r="AA306" s="75"/>
      <c r="AB306" s="75"/>
      <c r="AC306" s="75"/>
      <c r="AD306" s="75"/>
      <c r="AE306" s="75"/>
      <c r="AF306" s="75"/>
      <c r="AG306" s="75"/>
      <c r="AH306" s="75"/>
      <c r="AI306" s="75"/>
      <c r="AJ306" s="75"/>
    </row>
    <row r="307" spans="2:36" ht="15">
      <c r="B307" s="77"/>
      <c r="C307" s="77"/>
      <c r="D307" s="77"/>
      <c r="E307" s="77"/>
      <c r="F307" s="77"/>
      <c r="G307" s="77"/>
      <c r="H307" s="77"/>
      <c r="I307" s="77"/>
      <c r="J307" s="77"/>
      <c r="K307" s="77"/>
      <c r="L307" s="77"/>
      <c r="AA307" s="75"/>
      <c r="AB307" s="75"/>
      <c r="AC307" s="75"/>
      <c r="AD307" s="75"/>
      <c r="AE307" s="75"/>
      <c r="AF307" s="75"/>
      <c r="AG307" s="75"/>
      <c r="AH307" s="75"/>
      <c r="AI307" s="75"/>
      <c r="AJ307" s="75"/>
    </row>
    <row r="308" spans="2:36" ht="15">
      <c r="B308" s="77"/>
      <c r="C308" s="77"/>
      <c r="D308" s="77"/>
      <c r="E308" s="77"/>
      <c r="F308" s="77"/>
      <c r="G308" s="77"/>
      <c r="H308" s="77"/>
      <c r="I308" s="77"/>
      <c r="J308" s="77"/>
      <c r="K308" s="77"/>
      <c r="L308" s="77"/>
      <c r="AA308" s="75"/>
      <c r="AB308" s="75"/>
      <c r="AC308" s="75"/>
      <c r="AD308" s="75"/>
      <c r="AE308" s="75"/>
      <c r="AF308" s="75"/>
      <c r="AG308" s="75"/>
      <c r="AH308" s="75"/>
      <c r="AI308" s="75"/>
      <c r="AJ308" s="75"/>
    </row>
    <row r="309" spans="2:36" ht="15">
      <c r="B309" s="77"/>
      <c r="C309" s="77"/>
      <c r="D309" s="77"/>
      <c r="E309" s="77"/>
      <c r="F309" s="77"/>
      <c r="G309" s="77"/>
      <c r="H309" s="77"/>
      <c r="I309" s="77"/>
      <c r="J309" s="77"/>
      <c r="K309" s="77"/>
      <c r="L309" s="77"/>
      <c r="AA309" s="75"/>
      <c r="AB309" s="75"/>
      <c r="AC309" s="75"/>
      <c r="AD309" s="75"/>
      <c r="AE309" s="75"/>
      <c r="AF309" s="75"/>
      <c r="AG309" s="75"/>
      <c r="AH309" s="75"/>
      <c r="AI309" s="75"/>
      <c r="AJ309" s="75"/>
    </row>
    <row r="310" spans="2:36" ht="15">
      <c r="B310" s="77"/>
      <c r="C310" s="77"/>
      <c r="D310" s="77"/>
      <c r="E310" s="77"/>
      <c r="F310" s="77"/>
      <c r="G310" s="77"/>
      <c r="H310" s="77"/>
      <c r="I310" s="77"/>
      <c r="J310" s="77"/>
      <c r="K310" s="77"/>
      <c r="L310" s="77"/>
      <c r="AA310" s="75"/>
      <c r="AB310" s="75"/>
      <c r="AC310" s="75"/>
      <c r="AD310" s="75"/>
      <c r="AE310" s="75"/>
      <c r="AF310" s="75"/>
      <c r="AG310" s="75"/>
      <c r="AH310" s="75"/>
      <c r="AI310" s="75"/>
      <c r="AJ310" s="75"/>
    </row>
    <row r="311" spans="2:36" ht="15">
      <c r="B311" s="77"/>
      <c r="C311" s="77"/>
      <c r="D311" s="77"/>
      <c r="E311" s="77"/>
      <c r="F311" s="77"/>
      <c r="G311" s="77"/>
      <c r="H311" s="77"/>
      <c r="I311" s="77"/>
      <c r="J311" s="77"/>
      <c r="K311" s="77"/>
      <c r="L311" s="77"/>
      <c r="AA311" s="75"/>
      <c r="AB311" s="75"/>
      <c r="AC311" s="75"/>
      <c r="AD311" s="75"/>
      <c r="AE311" s="75"/>
      <c r="AF311" s="75"/>
      <c r="AG311" s="75"/>
      <c r="AH311" s="75"/>
      <c r="AI311" s="75"/>
      <c r="AJ311" s="75"/>
    </row>
    <row r="312" spans="2:36" ht="15">
      <c r="B312" s="77"/>
      <c r="C312" s="77"/>
      <c r="D312" s="77"/>
      <c r="E312" s="77"/>
      <c r="F312" s="77"/>
      <c r="G312" s="77"/>
      <c r="H312" s="77"/>
      <c r="I312" s="77"/>
      <c r="J312" s="77"/>
      <c r="K312" s="77"/>
      <c r="L312" s="77"/>
      <c r="AA312" s="75"/>
      <c r="AB312" s="75"/>
      <c r="AC312" s="75"/>
      <c r="AD312" s="75"/>
      <c r="AE312" s="75"/>
      <c r="AF312" s="75"/>
      <c r="AG312" s="75"/>
      <c r="AH312" s="75"/>
      <c r="AI312" s="75"/>
      <c r="AJ312" s="75"/>
    </row>
    <row r="313" spans="2:36" ht="15">
      <c r="B313" s="77"/>
      <c r="C313" s="77"/>
      <c r="D313" s="77"/>
      <c r="E313" s="77"/>
      <c r="F313" s="77"/>
      <c r="G313" s="77"/>
      <c r="H313" s="77"/>
      <c r="I313" s="77"/>
      <c r="J313" s="77"/>
      <c r="K313" s="77"/>
      <c r="L313" s="77"/>
      <c r="AA313" s="75"/>
      <c r="AB313" s="75"/>
      <c r="AC313" s="75"/>
      <c r="AD313" s="75"/>
      <c r="AE313" s="75"/>
      <c r="AF313" s="75"/>
      <c r="AG313" s="75"/>
      <c r="AH313" s="75"/>
      <c r="AI313" s="75"/>
      <c r="AJ313" s="75"/>
    </row>
    <row r="314" spans="2:36" ht="15">
      <c r="B314" s="77"/>
      <c r="C314" s="77"/>
      <c r="D314" s="77"/>
      <c r="E314" s="77"/>
      <c r="F314" s="77"/>
      <c r="G314" s="77"/>
      <c r="H314" s="77"/>
      <c r="I314" s="77"/>
      <c r="J314" s="77"/>
      <c r="K314" s="77"/>
      <c r="L314" s="77"/>
      <c r="AA314" s="75"/>
      <c r="AB314" s="75"/>
      <c r="AC314" s="75"/>
      <c r="AD314" s="75"/>
      <c r="AE314" s="75"/>
      <c r="AF314" s="75"/>
      <c r="AG314" s="75"/>
      <c r="AH314" s="75"/>
      <c r="AI314" s="75"/>
      <c r="AJ314" s="75"/>
    </row>
    <row r="315" spans="2:36" ht="15">
      <c r="B315" s="77"/>
      <c r="C315" s="77"/>
      <c r="D315" s="77"/>
      <c r="E315" s="77"/>
      <c r="F315" s="77"/>
      <c r="G315" s="77"/>
      <c r="H315" s="77"/>
      <c r="I315" s="77"/>
      <c r="J315" s="77"/>
      <c r="K315" s="77"/>
      <c r="L315" s="77"/>
      <c r="AA315" s="75"/>
      <c r="AB315" s="75"/>
      <c r="AC315" s="75"/>
      <c r="AD315" s="75"/>
      <c r="AE315" s="75"/>
      <c r="AF315" s="75"/>
      <c r="AG315" s="75"/>
      <c r="AH315" s="75"/>
      <c r="AI315" s="75"/>
      <c r="AJ315" s="75"/>
    </row>
    <row r="316" spans="2:36" ht="15">
      <c r="B316" s="77"/>
      <c r="C316" s="77"/>
      <c r="D316" s="77"/>
      <c r="E316" s="77"/>
      <c r="F316" s="77"/>
      <c r="G316" s="77"/>
      <c r="H316" s="77"/>
      <c r="I316" s="77"/>
      <c r="J316" s="77"/>
      <c r="K316" s="77"/>
      <c r="L316" s="77"/>
      <c r="AA316" s="75"/>
      <c r="AB316" s="75"/>
      <c r="AC316" s="75"/>
      <c r="AD316" s="75"/>
      <c r="AE316" s="75"/>
      <c r="AF316" s="75"/>
      <c r="AG316" s="75"/>
      <c r="AH316" s="75"/>
      <c r="AI316" s="75"/>
      <c r="AJ316" s="75"/>
    </row>
    <row r="317" spans="2:36" ht="15">
      <c r="B317" s="77"/>
      <c r="C317" s="77"/>
      <c r="D317" s="77"/>
      <c r="E317" s="77"/>
      <c r="F317" s="77"/>
      <c r="G317" s="77"/>
      <c r="H317" s="77"/>
      <c r="I317" s="77"/>
      <c r="J317" s="77"/>
      <c r="K317" s="77"/>
      <c r="L317" s="77"/>
      <c r="AA317" s="75"/>
      <c r="AB317" s="75"/>
      <c r="AC317" s="75"/>
      <c r="AD317" s="75"/>
      <c r="AE317" s="75"/>
      <c r="AF317" s="75"/>
      <c r="AG317" s="75"/>
      <c r="AH317" s="75"/>
      <c r="AI317" s="75"/>
      <c r="AJ317" s="75"/>
    </row>
    <row r="318" spans="2:36" ht="15">
      <c r="B318" s="77"/>
      <c r="C318" s="77"/>
      <c r="D318" s="77"/>
      <c r="E318" s="77"/>
      <c r="F318" s="77"/>
      <c r="G318" s="77"/>
      <c r="H318" s="77"/>
      <c r="I318" s="77"/>
      <c r="J318" s="77"/>
      <c r="K318" s="77"/>
      <c r="L318" s="77"/>
      <c r="AA318" s="75"/>
      <c r="AB318" s="75"/>
      <c r="AC318" s="75"/>
      <c r="AD318" s="75"/>
      <c r="AE318" s="75"/>
      <c r="AF318" s="75"/>
      <c r="AG318" s="75"/>
      <c r="AH318" s="75"/>
      <c r="AI318" s="75"/>
      <c r="AJ318" s="75"/>
    </row>
    <row r="319" spans="2:36" ht="15">
      <c r="B319" s="77"/>
      <c r="C319" s="77"/>
      <c r="D319" s="77"/>
      <c r="E319" s="77"/>
      <c r="F319" s="77"/>
      <c r="G319" s="77"/>
      <c r="H319" s="77"/>
      <c r="I319" s="77"/>
      <c r="J319" s="77"/>
      <c r="K319" s="77"/>
      <c r="L319" s="77"/>
      <c r="AA319" s="75"/>
      <c r="AB319" s="75"/>
      <c r="AC319" s="75"/>
      <c r="AD319" s="75"/>
      <c r="AE319" s="75"/>
      <c r="AF319" s="75"/>
      <c r="AG319" s="75"/>
      <c r="AH319" s="75"/>
      <c r="AI319" s="75"/>
      <c r="AJ319" s="75"/>
    </row>
    <row r="320" spans="2:36" ht="15">
      <c r="B320" s="77"/>
      <c r="C320" s="77"/>
      <c r="D320" s="77"/>
      <c r="E320" s="77"/>
      <c r="F320" s="77"/>
      <c r="G320" s="77"/>
      <c r="H320" s="77"/>
      <c r="I320" s="77"/>
      <c r="J320" s="77"/>
      <c r="K320" s="77"/>
      <c r="L320" s="77"/>
      <c r="AA320" s="75"/>
      <c r="AB320" s="75"/>
      <c r="AC320" s="75"/>
      <c r="AD320" s="75"/>
      <c r="AE320" s="75"/>
      <c r="AF320" s="75"/>
      <c r="AG320" s="75"/>
      <c r="AH320" s="75"/>
      <c r="AI320" s="75"/>
      <c r="AJ320" s="75"/>
    </row>
    <row r="321" spans="2:36" ht="15">
      <c r="B321" s="77"/>
      <c r="C321" s="77"/>
      <c r="D321" s="77"/>
      <c r="E321" s="77"/>
      <c r="F321" s="77"/>
      <c r="G321" s="77"/>
      <c r="H321" s="77"/>
      <c r="I321" s="77"/>
      <c r="J321" s="77"/>
      <c r="K321" s="77"/>
      <c r="L321" s="77"/>
      <c r="AA321" s="75"/>
      <c r="AB321" s="75"/>
      <c r="AC321" s="75"/>
      <c r="AD321" s="75"/>
      <c r="AE321" s="75"/>
      <c r="AF321" s="75"/>
      <c r="AG321" s="75"/>
      <c r="AH321" s="75"/>
      <c r="AI321" s="75"/>
      <c r="AJ321" s="75"/>
    </row>
    <row r="322" spans="2:36" ht="15">
      <c r="B322" s="77"/>
      <c r="C322" s="77"/>
      <c r="D322" s="77"/>
      <c r="E322" s="77"/>
      <c r="F322" s="77"/>
      <c r="G322" s="77"/>
      <c r="H322" s="77"/>
      <c r="I322" s="77"/>
      <c r="J322" s="77"/>
      <c r="K322" s="77"/>
      <c r="L322" s="77"/>
      <c r="AA322" s="75"/>
      <c r="AB322" s="75"/>
      <c r="AC322" s="75"/>
      <c r="AD322" s="75"/>
      <c r="AE322" s="75"/>
      <c r="AF322" s="75"/>
      <c r="AG322" s="75"/>
      <c r="AH322" s="75"/>
      <c r="AI322" s="75"/>
      <c r="AJ322" s="75"/>
    </row>
    <row r="323" spans="2:36" ht="15">
      <c r="B323" s="77"/>
      <c r="C323" s="77"/>
      <c r="D323" s="77"/>
      <c r="E323" s="77"/>
      <c r="F323" s="77"/>
      <c r="G323" s="77"/>
      <c r="H323" s="77"/>
      <c r="I323" s="77"/>
      <c r="J323" s="77"/>
      <c r="K323" s="77"/>
      <c r="L323" s="77"/>
      <c r="AA323" s="75"/>
      <c r="AB323" s="75"/>
      <c r="AC323" s="75"/>
      <c r="AD323" s="75"/>
      <c r="AE323" s="75"/>
      <c r="AF323" s="75"/>
      <c r="AG323" s="75"/>
      <c r="AH323" s="75"/>
      <c r="AI323" s="75"/>
      <c r="AJ323" s="75"/>
    </row>
    <row r="324" spans="2:36" ht="15">
      <c r="B324" s="77"/>
      <c r="C324" s="77"/>
      <c r="D324" s="77"/>
      <c r="E324" s="77"/>
      <c r="F324" s="77"/>
      <c r="G324" s="77"/>
      <c r="H324" s="77"/>
      <c r="I324" s="77"/>
      <c r="J324" s="77"/>
      <c r="K324" s="77"/>
      <c r="L324" s="77"/>
      <c r="AA324" s="75"/>
      <c r="AB324" s="75"/>
      <c r="AC324" s="75"/>
      <c r="AD324" s="75"/>
      <c r="AE324" s="75"/>
      <c r="AF324" s="75"/>
      <c r="AG324" s="75"/>
      <c r="AH324" s="75"/>
      <c r="AI324" s="75"/>
      <c r="AJ324" s="75"/>
    </row>
    <row r="325" spans="2:36" ht="15">
      <c r="B325" s="77"/>
      <c r="C325" s="77"/>
      <c r="D325" s="77"/>
      <c r="E325" s="77"/>
      <c r="F325" s="77"/>
      <c r="G325" s="77"/>
      <c r="H325" s="77"/>
      <c r="I325" s="77"/>
      <c r="J325" s="77"/>
      <c r="K325" s="77"/>
      <c r="L325" s="77"/>
      <c r="AA325" s="75"/>
      <c r="AB325" s="75"/>
      <c r="AC325" s="75"/>
      <c r="AD325" s="75"/>
      <c r="AE325" s="75"/>
      <c r="AF325" s="75"/>
      <c r="AG325" s="75"/>
      <c r="AH325" s="75"/>
      <c r="AI325" s="75"/>
      <c r="AJ325" s="75"/>
    </row>
    <row r="326" spans="2:36" ht="15">
      <c r="B326" s="77"/>
      <c r="C326" s="77"/>
      <c r="D326" s="77"/>
      <c r="E326" s="77"/>
      <c r="F326" s="77"/>
      <c r="G326" s="77"/>
      <c r="H326" s="77"/>
      <c r="I326" s="77"/>
      <c r="J326" s="77"/>
      <c r="K326" s="77"/>
      <c r="L326" s="77"/>
      <c r="AA326" s="75"/>
      <c r="AB326" s="75"/>
      <c r="AC326" s="75"/>
      <c r="AD326" s="75"/>
      <c r="AE326" s="75"/>
      <c r="AF326" s="75"/>
      <c r="AG326" s="75"/>
      <c r="AH326" s="75"/>
      <c r="AI326" s="75"/>
      <c r="AJ326" s="75"/>
    </row>
    <row r="327" spans="2:36" ht="15">
      <c r="B327" s="77"/>
      <c r="C327" s="77"/>
      <c r="D327" s="77"/>
      <c r="E327" s="77"/>
      <c r="F327" s="77"/>
      <c r="G327" s="77"/>
      <c r="H327" s="77"/>
      <c r="I327" s="77"/>
      <c r="J327" s="77"/>
      <c r="K327" s="77"/>
      <c r="L327" s="77"/>
      <c r="AA327" s="75"/>
      <c r="AB327" s="75"/>
      <c r="AC327" s="75"/>
      <c r="AD327" s="75"/>
      <c r="AE327" s="75"/>
      <c r="AF327" s="75"/>
      <c r="AG327" s="75"/>
      <c r="AH327" s="75"/>
      <c r="AI327" s="75"/>
      <c r="AJ327" s="75"/>
    </row>
    <row r="328" spans="2:36" ht="15">
      <c r="B328" s="77"/>
      <c r="C328" s="77"/>
      <c r="D328" s="77"/>
      <c r="E328" s="77"/>
      <c r="F328" s="77"/>
      <c r="G328" s="77"/>
      <c r="H328" s="77"/>
      <c r="I328" s="77"/>
      <c r="J328" s="77"/>
      <c r="K328" s="77"/>
      <c r="L328" s="77"/>
      <c r="AA328" s="75"/>
      <c r="AB328" s="75"/>
      <c r="AC328" s="75"/>
      <c r="AD328" s="75"/>
      <c r="AE328" s="75"/>
      <c r="AF328" s="75"/>
      <c r="AG328" s="75"/>
      <c r="AH328" s="75"/>
      <c r="AI328" s="75"/>
      <c r="AJ328" s="75"/>
    </row>
    <row r="329" spans="2:36" ht="15">
      <c r="B329" s="77"/>
      <c r="C329" s="77"/>
      <c r="D329" s="77"/>
      <c r="E329" s="77"/>
      <c r="F329" s="77"/>
      <c r="G329" s="77"/>
      <c r="H329" s="77"/>
      <c r="I329" s="77"/>
      <c r="J329" s="77"/>
      <c r="K329" s="77"/>
      <c r="L329" s="77"/>
      <c r="AA329" s="75"/>
      <c r="AB329" s="75"/>
      <c r="AC329" s="75"/>
      <c r="AD329" s="75"/>
      <c r="AE329" s="75"/>
      <c r="AF329" s="75"/>
      <c r="AG329" s="75"/>
      <c r="AH329" s="75"/>
      <c r="AI329" s="75"/>
      <c r="AJ329" s="75"/>
    </row>
    <row r="330" spans="2:36" ht="15">
      <c r="B330" s="77"/>
      <c r="C330" s="77"/>
      <c r="D330" s="77"/>
      <c r="E330" s="77"/>
      <c r="F330" s="77"/>
      <c r="G330" s="77"/>
      <c r="H330" s="77"/>
      <c r="I330" s="77"/>
      <c r="J330" s="77"/>
      <c r="K330" s="77"/>
      <c r="L330" s="77"/>
      <c r="AA330" s="75"/>
      <c r="AB330" s="75"/>
      <c r="AC330" s="75"/>
      <c r="AD330" s="75"/>
      <c r="AE330" s="75"/>
      <c r="AF330" s="75"/>
      <c r="AG330" s="75"/>
      <c r="AH330" s="75"/>
      <c r="AI330" s="75"/>
      <c r="AJ330" s="75"/>
    </row>
    <row r="331" spans="2:36" ht="15">
      <c r="B331" s="77"/>
      <c r="C331" s="77"/>
      <c r="D331" s="77"/>
      <c r="E331" s="77"/>
      <c r="F331" s="77"/>
      <c r="G331" s="77"/>
      <c r="H331" s="77"/>
      <c r="I331" s="77"/>
      <c r="J331" s="77"/>
      <c r="K331" s="77"/>
      <c r="L331" s="77"/>
      <c r="AA331" s="75"/>
      <c r="AB331" s="75"/>
      <c r="AC331" s="75"/>
      <c r="AD331" s="75"/>
      <c r="AE331" s="75"/>
      <c r="AF331" s="75"/>
      <c r="AG331" s="75"/>
      <c r="AH331" s="75"/>
      <c r="AI331" s="75"/>
      <c r="AJ331" s="75"/>
    </row>
    <row r="332" spans="2:36" ht="15">
      <c r="B332" s="77"/>
      <c r="C332" s="77"/>
      <c r="D332" s="77"/>
      <c r="E332" s="77"/>
      <c r="F332" s="77"/>
      <c r="G332" s="77"/>
      <c r="H332" s="77"/>
      <c r="I332" s="77"/>
      <c r="J332" s="77"/>
      <c r="K332" s="77"/>
      <c r="L332" s="77"/>
      <c r="AA332" s="75"/>
      <c r="AB332" s="75"/>
      <c r="AC332" s="75"/>
      <c r="AD332" s="75"/>
      <c r="AE332" s="75"/>
      <c r="AF332" s="75"/>
      <c r="AG332" s="75"/>
      <c r="AH332" s="75"/>
      <c r="AI332" s="75"/>
      <c r="AJ332" s="75"/>
    </row>
    <row r="333" spans="2:36" ht="15">
      <c r="B333" s="77"/>
      <c r="C333" s="77"/>
      <c r="D333" s="77"/>
      <c r="E333" s="77"/>
      <c r="F333" s="77"/>
      <c r="G333" s="77"/>
      <c r="H333" s="77"/>
      <c r="I333" s="77"/>
      <c r="J333" s="77"/>
      <c r="K333" s="77"/>
      <c r="L333" s="77"/>
      <c r="AA333" s="75"/>
      <c r="AB333" s="75"/>
      <c r="AC333" s="75"/>
      <c r="AD333" s="75"/>
      <c r="AE333" s="75"/>
      <c r="AF333" s="75"/>
      <c r="AG333" s="75"/>
      <c r="AH333" s="75"/>
      <c r="AI333" s="75"/>
      <c r="AJ333" s="75"/>
    </row>
    <row r="334" spans="2:36" ht="15">
      <c r="B334" s="77"/>
      <c r="C334" s="77"/>
      <c r="D334" s="77"/>
      <c r="E334" s="77"/>
      <c r="F334" s="77"/>
      <c r="G334" s="77"/>
      <c r="H334" s="77"/>
      <c r="I334" s="77"/>
      <c r="J334" s="77"/>
      <c r="K334" s="77"/>
      <c r="L334" s="77"/>
      <c r="AA334" s="75"/>
      <c r="AB334" s="75"/>
      <c r="AC334" s="75"/>
      <c r="AD334" s="75"/>
      <c r="AE334" s="75"/>
      <c r="AF334" s="75"/>
      <c r="AG334" s="75"/>
      <c r="AH334" s="75"/>
      <c r="AI334" s="75"/>
      <c r="AJ334" s="75"/>
    </row>
    <row r="335" spans="2:36" ht="15">
      <c r="B335" s="77"/>
      <c r="C335" s="77"/>
      <c r="D335" s="77"/>
      <c r="E335" s="77"/>
      <c r="F335" s="77"/>
      <c r="G335" s="77"/>
      <c r="H335" s="77"/>
      <c r="I335" s="77"/>
      <c r="J335" s="77"/>
      <c r="K335" s="77"/>
      <c r="L335" s="77"/>
      <c r="AA335" s="75"/>
      <c r="AB335" s="75"/>
      <c r="AC335" s="75"/>
      <c r="AD335" s="75"/>
      <c r="AE335" s="75"/>
      <c r="AF335" s="75"/>
      <c r="AG335" s="75"/>
      <c r="AH335" s="75"/>
      <c r="AI335" s="75"/>
      <c r="AJ335" s="75"/>
    </row>
    <row r="336" spans="2:36" ht="15">
      <c r="B336" s="77"/>
      <c r="C336" s="77"/>
      <c r="D336" s="77"/>
      <c r="E336" s="77"/>
      <c r="F336" s="77"/>
      <c r="G336" s="77"/>
      <c r="H336" s="77"/>
      <c r="I336" s="77"/>
      <c r="J336" s="77"/>
      <c r="K336" s="77"/>
      <c r="L336" s="77"/>
      <c r="AA336" s="75"/>
      <c r="AB336" s="75"/>
      <c r="AC336" s="75"/>
      <c r="AD336" s="75"/>
      <c r="AE336" s="75"/>
      <c r="AF336" s="75"/>
      <c r="AG336" s="75"/>
      <c r="AH336" s="75"/>
      <c r="AI336" s="75"/>
      <c r="AJ336" s="75"/>
    </row>
    <row r="337" spans="2:36" ht="15">
      <c r="B337" s="77"/>
      <c r="C337" s="77"/>
      <c r="D337" s="77"/>
      <c r="E337" s="77"/>
      <c r="F337" s="77"/>
      <c r="G337" s="77"/>
      <c r="H337" s="77"/>
      <c r="I337" s="77"/>
      <c r="J337" s="77"/>
      <c r="K337" s="77"/>
      <c r="L337" s="77"/>
      <c r="AA337" s="75"/>
      <c r="AB337" s="75"/>
      <c r="AC337" s="75"/>
      <c r="AD337" s="75"/>
      <c r="AE337" s="75"/>
      <c r="AF337" s="75"/>
      <c r="AG337" s="75"/>
      <c r="AH337" s="75"/>
      <c r="AI337" s="75"/>
      <c r="AJ337" s="75"/>
    </row>
    <row r="338" spans="2:36" ht="15">
      <c r="B338" s="77"/>
      <c r="C338" s="77"/>
      <c r="D338" s="77"/>
      <c r="E338" s="77"/>
      <c r="F338" s="77"/>
      <c r="G338" s="77"/>
      <c r="H338" s="77"/>
      <c r="I338" s="77"/>
      <c r="J338" s="77"/>
      <c r="K338" s="77"/>
      <c r="L338" s="77"/>
      <c r="AA338" s="75"/>
      <c r="AB338" s="75"/>
      <c r="AC338" s="75"/>
      <c r="AD338" s="75"/>
      <c r="AE338" s="75"/>
      <c r="AF338" s="75"/>
      <c r="AG338" s="75"/>
      <c r="AH338" s="75"/>
      <c r="AI338" s="75"/>
      <c r="AJ338" s="75"/>
    </row>
    <row r="339" spans="2:36" ht="15">
      <c r="B339" s="77"/>
      <c r="C339" s="77"/>
      <c r="D339" s="77"/>
      <c r="E339" s="77"/>
      <c r="F339" s="77"/>
      <c r="G339" s="77"/>
      <c r="H339" s="77"/>
      <c r="I339" s="77"/>
      <c r="J339" s="77"/>
      <c r="K339" s="77"/>
      <c r="L339" s="77"/>
      <c r="AA339" s="75"/>
      <c r="AB339" s="75"/>
      <c r="AC339" s="75"/>
      <c r="AD339" s="75"/>
      <c r="AE339" s="75"/>
      <c r="AF339" s="75"/>
      <c r="AG339" s="75"/>
      <c r="AH339" s="75"/>
      <c r="AI339" s="75"/>
      <c r="AJ339" s="75"/>
    </row>
    <row r="340" spans="2:36" ht="15">
      <c r="B340" s="77"/>
      <c r="C340" s="77"/>
      <c r="D340" s="77"/>
      <c r="E340" s="77"/>
      <c r="F340" s="77"/>
      <c r="G340" s="77"/>
      <c r="H340" s="77"/>
      <c r="I340" s="77"/>
      <c r="J340" s="77"/>
      <c r="K340" s="77"/>
      <c r="L340" s="77"/>
      <c r="AA340" s="75"/>
      <c r="AB340" s="75"/>
      <c r="AC340" s="75"/>
      <c r="AD340" s="75"/>
      <c r="AE340" s="75"/>
      <c r="AF340" s="75"/>
      <c r="AG340" s="75"/>
      <c r="AH340" s="75"/>
      <c r="AI340" s="75"/>
      <c r="AJ340" s="75"/>
    </row>
    <row r="341" spans="2:36" ht="15">
      <c r="B341" s="77"/>
      <c r="C341" s="77"/>
      <c r="D341" s="77"/>
      <c r="E341" s="77"/>
      <c r="F341" s="77"/>
      <c r="G341" s="77"/>
      <c r="H341" s="77"/>
      <c r="I341" s="77"/>
      <c r="J341" s="77"/>
      <c r="K341" s="77"/>
      <c r="L341" s="77"/>
      <c r="AA341" s="75"/>
      <c r="AB341" s="75"/>
      <c r="AC341" s="75"/>
      <c r="AD341" s="75"/>
      <c r="AE341" s="75"/>
      <c r="AF341" s="75"/>
      <c r="AG341" s="75"/>
      <c r="AH341" s="75"/>
      <c r="AI341" s="75"/>
      <c r="AJ341" s="75"/>
    </row>
    <row r="342" spans="2:36" ht="15">
      <c r="B342" s="77"/>
      <c r="C342" s="77"/>
      <c r="D342" s="77"/>
      <c r="E342" s="77"/>
      <c r="F342" s="77"/>
      <c r="G342" s="77"/>
      <c r="H342" s="77"/>
      <c r="I342" s="77"/>
      <c r="J342" s="77"/>
      <c r="K342" s="77"/>
      <c r="L342" s="77"/>
      <c r="AA342" s="75"/>
      <c r="AB342" s="75"/>
      <c r="AC342" s="75"/>
      <c r="AD342" s="75"/>
      <c r="AE342" s="75"/>
      <c r="AF342" s="75"/>
      <c r="AG342" s="75"/>
      <c r="AH342" s="75"/>
      <c r="AI342" s="75"/>
      <c r="AJ342" s="75"/>
    </row>
    <row r="343" spans="2:36" ht="15">
      <c r="B343" s="77"/>
      <c r="C343" s="77"/>
      <c r="D343" s="77"/>
      <c r="E343" s="77"/>
      <c r="F343" s="77"/>
      <c r="G343" s="77"/>
      <c r="H343" s="77"/>
      <c r="I343" s="77"/>
      <c r="J343" s="77"/>
      <c r="K343" s="77"/>
      <c r="L343" s="77"/>
      <c r="AA343" s="75"/>
      <c r="AB343" s="75"/>
      <c r="AC343" s="75"/>
      <c r="AD343" s="75"/>
      <c r="AE343" s="75"/>
      <c r="AF343" s="75"/>
      <c r="AG343" s="75"/>
      <c r="AH343" s="75"/>
      <c r="AI343" s="75"/>
      <c r="AJ343" s="75"/>
    </row>
    <row r="344" spans="2:36" ht="15">
      <c r="B344" s="77"/>
      <c r="C344" s="77"/>
      <c r="D344" s="77"/>
      <c r="E344" s="77"/>
      <c r="F344" s="77"/>
      <c r="G344" s="77"/>
      <c r="H344" s="77"/>
      <c r="I344" s="77"/>
      <c r="J344" s="77"/>
      <c r="K344" s="77"/>
      <c r="L344" s="77"/>
      <c r="AA344" s="75"/>
      <c r="AB344" s="75"/>
      <c r="AC344" s="75"/>
      <c r="AD344" s="75"/>
      <c r="AE344" s="75"/>
      <c r="AF344" s="75"/>
      <c r="AG344" s="75"/>
      <c r="AH344" s="75"/>
      <c r="AI344" s="75"/>
      <c r="AJ344" s="75"/>
    </row>
    <row r="345" spans="2:36" ht="15">
      <c r="B345" s="77"/>
      <c r="C345" s="77"/>
      <c r="D345" s="77"/>
      <c r="E345" s="77"/>
      <c r="F345" s="77"/>
      <c r="G345" s="77"/>
      <c r="H345" s="77"/>
      <c r="I345" s="77"/>
      <c r="J345" s="77"/>
      <c r="K345" s="77"/>
      <c r="L345" s="77"/>
      <c r="AA345" s="75"/>
      <c r="AB345" s="75"/>
      <c r="AC345" s="75"/>
      <c r="AD345" s="75"/>
      <c r="AE345" s="75"/>
      <c r="AF345" s="75"/>
      <c r="AG345" s="75"/>
      <c r="AH345" s="75"/>
      <c r="AI345" s="75"/>
      <c r="AJ345" s="75"/>
    </row>
    <row r="346" spans="2:36" ht="15">
      <c r="B346" s="77"/>
      <c r="C346" s="77"/>
      <c r="D346" s="77"/>
      <c r="E346" s="77"/>
      <c r="F346" s="77"/>
      <c r="G346" s="77"/>
      <c r="H346" s="77"/>
      <c r="I346" s="77"/>
      <c r="J346" s="77"/>
      <c r="K346" s="77"/>
      <c r="L346" s="77"/>
      <c r="AA346" s="75"/>
      <c r="AB346" s="75"/>
      <c r="AC346" s="75"/>
      <c r="AD346" s="75"/>
      <c r="AE346" s="75"/>
      <c r="AF346" s="75"/>
      <c r="AG346" s="75"/>
      <c r="AH346" s="75"/>
      <c r="AI346" s="75"/>
      <c r="AJ346" s="75"/>
    </row>
    <row r="347" spans="2:36" ht="15">
      <c r="B347" s="77"/>
      <c r="C347" s="77"/>
      <c r="D347" s="77"/>
      <c r="E347" s="77"/>
      <c r="F347" s="77"/>
      <c r="G347" s="77"/>
      <c r="H347" s="77"/>
      <c r="I347" s="77"/>
      <c r="J347" s="77"/>
      <c r="K347" s="77"/>
      <c r="L347" s="77"/>
      <c r="AA347" s="75"/>
      <c r="AB347" s="75"/>
      <c r="AC347" s="75"/>
      <c r="AD347" s="75"/>
      <c r="AE347" s="75"/>
      <c r="AF347" s="75"/>
      <c r="AG347" s="75"/>
      <c r="AH347" s="75"/>
      <c r="AI347" s="75"/>
      <c r="AJ347" s="75"/>
    </row>
    <row r="348" spans="2:36" ht="15">
      <c r="B348" s="77"/>
      <c r="C348" s="77"/>
      <c r="D348" s="77"/>
      <c r="E348" s="77"/>
      <c r="F348" s="77"/>
      <c r="G348" s="77"/>
      <c r="H348" s="77"/>
      <c r="I348" s="77"/>
      <c r="J348" s="77"/>
      <c r="K348" s="77"/>
      <c r="L348" s="77"/>
      <c r="AA348" s="75"/>
      <c r="AB348" s="75"/>
      <c r="AC348" s="75"/>
      <c r="AD348" s="75"/>
      <c r="AE348" s="75"/>
      <c r="AF348" s="75"/>
      <c r="AG348" s="75"/>
      <c r="AH348" s="75"/>
      <c r="AI348" s="75"/>
      <c r="AJ348" s="75"/>
    </row>
    <row r="349" spans="2:36" ht="15">
      <c r="B349" s="77"/>
      <c r="C349" s="77"/>
      <c r="D349" s="77"/>
      <c r="E349" s="77"/>
      <c r="F349" s="77"/>
      <c r="G349" s="77"/>
      <c r="H349" s="77"/>
      <c r="I349" s="77"/>
      <c r="J349" s="77"/>
      <c r="K349" s="77"/>
      <c r="L349" s="77"/>
      <c r="AA349" s="75"/>
      <c r="AB349" s="75"/>
      <c r="AC349" s="75"/>
      <c r="AD349" s="75"/>
      <c r="AE349" s="75"/>
      <c r="AF349" s="75"/>
      <c r="AG349" s="75"/>
      <c r="AH349" s="75"/>
      <c r="AI349" s="75"/>
      <c r="AJ349" s="75"/>
    </row>
    <row r="350" spans="2:36" ht="15">
      <c r="B350" s="77"/>
      <c r="C350" s="77"/>
      <c r="D350" s="77"/>
      <c r="E350" s="77"/>
      <c r="F350" s="77"/>
      <c r="G350" s="77"/>
      <c r="H350" s="77"/>
      <c r="I350" s="77"/>
      <c r="J350" s="77"/>
      <c r="K350" s="77"/>
      <c r="L350" s="77"/>
      <c r="AA350" s="75"/>
      <c r="AB350" s="75"/>
      <c r="AC350" s="75"/>
      <c r="AD350" s="75"/>
      <c r="AE350" s="75"/>
      <c r="AF350" s="75"/>
      <c r="AG350" s="75"/>
      <c r="AH350" s="75"/>
      <c r="AI350" s="75"/>
      <c r="AJ350" s="75"/>
    </row>
    <row r="351" spans="2:36" ht="15">
      <c r="B351" s="77"/>
      <c r="C351" s="77"/>
      <c r="D351" s="77"/>
      <c r="E351" s="77"/>
      <c r="F351" s="77"/>
      <c r="G351" s="77"/>
      <c r="H351" s="77"/>
      <c r="I351" s="77"/>
      <c r="J351" s="77"/>
      <c r="K351" s="77"/>
      <c r="L351" s="77"/>
      <c r="AA351" s="75"/>
      <c r="AB351" s="75"/>
      <c r="AC351" s="75"/>
      <c r="AD351" s="75"/>
      <c r="AE351" s="75"/>
      <c r="AF351" s="75"/>
      <c r="AG351" s="75"/>
      <c r="AH351" s="75"/>
      <c r="AI351" s="75"/>
      <c r="AJ351" s="75"/>
    </row>
    <row r="352" spans="2:36" ht="15">
      <c r="B352" s="77"/>
      <c r="C352" s="77"/>
      <c r="D352" s="77"/>
      <c r="E352" s="77"/>
      <c r="F352" s="77"/>
      <c r="G352" s="77"/>
      <c r="H352" s="77"/>
      <c r="I352" s="77"/>
      <c r="J352" s="77"/>
      <c r="K352" s="77"/>
      <c r="L352" s="77"/>
      <c r="AA352" s="75"/>
      <c r="AB352" s="75"/>
      <c r="AC352" s="75"/>
      <c r="AD352" s="75"/>
      <c r="AE352" s="75"/>
      <c r="AF352" s="75"/>
      <c r="AG352" s="75"/>
      <c r="AH352" s="75"/>
      <c r="AI352" s="75"/>
      <c r="AJ352" s="75"/>
    </row>
    <row r="353" spans="2:36" ht="15">
      <c r="B353" s="77"/>
      <c r="C353" s="77"/>
      <c r="D353" s="77"/>
      <c r="E353" s="77"/>
      <c r="F353" s="77"/>
      <c r="G353" s="77"/>
      <c r="H353" s="77"/>
      <c r="I353" s="77"/>
      <c r="J353" s="77"/>
      <c r="K353" s="77"/>
      <c r="L353" s="77"/>
      <c r="AA353" s="75"/>
      <c r="AB353" s="75"/>
      <c r="AC353" s="75"/>
      <c r="AD353" s="75"/>
      <c r="AE353" s="75"/>
      <c r="AF353" s="75"/>
      <c r="AG353" s="75"/>
      <c r="AH353" s="75"/>
      <c r="AI353" s="75"/>
      <c r="AJ353" s="75"/>
    </row>
    <row r="354" spans="2:36" ht="15">
      <c r="B354" s="77"/>
      <c r="C354" s="77"/>
      <c r="D354" s="77"/>
      <c r="E354" s="77"/>
      <c r="F354" s="77"/>
      <c r="G354" s="77"/>
      <c r="H354" s="77"/>
      <c r="I354" s="77"/>
      <c r="J354" s="77"/>
      <c r="K354" s="77"/>
      <c r="L354" s="77"/>
      <c r="AA354" s="75"/>
      <c r="AB354" s="75"/>
      <c r="AC354" s="75"/>
      <c r="AD354" s="75"/>
      <c r="AE354" s="75"/>
      <c r="AF354" s="75"/>
      <c r="AG354" s="75"/>
      <c r="AH354" s="75"/>
      <c r="AI354" s="75"/>
      <c r="AJ354" s="75"/>
    </row>
    <row r="355" spans="2:36" ht="15">
      <c r="B355" s="77"/>
      <c r="C355" s="77"/>
      <c r="D355" s="77"/>
      <c r="E355" s="77"/>
      <c r="F355" s="77"/>
      <c r="G355" s="77"/>
      <c r="H355" s="77"/>
      <c r="I355" s="77"/>
      <c r="J355" s="77"/>
      <c r="K355" s="77"/>
      <c r="L355" s="77"/>
      <c r="AA355" s="75"/>
      <c r="AB355" s="75"/>
      <c r="AC355" s="75"/>
      <c r="AD355" s="75"/>
      <c r="AE355" s="75"/>
      <c r="AF355" s="75"/>
      <c r="AG355" s="75"/>
      <c r="AH355" s="75"/>
      <c r="AI355" s="75"/>
      <c r="AJ355" s="75"/>
    </row>
    <row r="356" spans="2:36" ht="15">
      <c r="B356" s="77"/>
      <c r="C356" s="77"/>
      <c r="D356" s="77"/>
      <c r="E356" s="77"/>
      <c r="F356" s="77"/>
      <c r="G356" s="77"/>
      <c r="H356" s="77"/>
      <c r="I356" s="77"/>
      <c r="J356" s="77"/>
      <c r="K356" s="77"/>
      <c r="L356" s="77"/>
      <c r="AA356" s="75"/>
      <c r="AB356" s="75"/>
      <c r="AC356" s="75"/>
      <c r="AD356" s="75"/>
      <c r="AE356" s="75"/>
      <c r="AF356" s="75"/>
      <c r="AG356" s="75"/>
      <c r="AH356" s="75"/>
      <c r="AI356" s="75"/>
      <c r="AJ356" s="75"/>
    </row>
    <row r="357" spans="2:36" ht="15">
      <c r="B357" s="77"/>
      <c r="C357" s="77"/>
      <c r="D357" s="77"/>
      <c r="E357" s="77"/>
      <c r="F357" s="77"/>
      <c r="G357" s="77"/>
      <c r="H357" s="77"/>
      <c r="I357" s="77"/>
      <c r="J357" s="77"/>
      <c r="K357" s="77"/>
      <c r="L357" s="77"/>
      <c r="AA357" s="75"/>
      <c r="AB357" s="75"/>
      <c r="AC357" s="75"/>
      <c r="AD357" s="75"/>
      <c r="AE357" s="75"/>
      <c r="AF357" s="75"/>
      <c r="AG357" s="75"/>
      <c r="AH357" s="75"/>
      <c r="AI357" s="75"/>
      <c r="AJ357" s="75"/>
    </row>
    <row r="358" spans="2:36" ht="15">
      <c r="B358" s="77"/>
      <c r="C358" s="77"/>
      <c r="D358" s="77"/>
      <c r="E358" s="77"/>
      <c r="F358" s="77"/>
      <c r="G358" s="77"/>
      <c r="H358" s="77"/>
      <c r="I358" s="77"/>
      <c r="J358" s="77"/>
      <c r="K358" s="77"/>
      <c r="L358" s="77"/>
      <c r="AA358" s="75"/>
      <c r="AB358" s="75"/>
      <c r="AC358" s="75"/>
      <c r="AD358" s="75"/>
      <c r="AE358" s="75"/>
      <c r="AF358" s="75"/>
      <c r="AG358" s="75"/>
      <c r="AH358" s="75"/>
      <c r="AI358" s="75"/>
      <c r="AJ358" s="75"/>
    </row>
    <row r="359" spans="2:36" ht="15">
      <c r="B359" s="77"/>
      <c r="C359" s="77"/>
      <c r="D359" s="77"/>
      <c r="E359" s="77"/>
      <c r="F359" s="77"/>
      <c r="G359" s="77"/>
      <c r="H359" s="77"/>
      <c r="I359" s="77"/>
      <c r="J359" s="77"/>
      <c r="K359" s="77"/>
      <c r="L359" s="77"/>
      <c r="AA359" s="75"/>
      <c r="AB359" s="75"/>
      <c r="AC359" s="75"/>
      <c r="AD359" s="75"/>
      <c r="AE359" s="75"/>
      <c r="AF359" s="75"/>
      <c r="AG359" s="75"/>
      <c r="AH359" s="75"/>
      <c r="AI359" s="75"/>
      <c r="AJ359" s="75"/>
    </row>
    <row r="360" spans="2:36" ht="15">
      <c r="B360" s="77"/>
      <c r="C360" s="77"/>
      <c r="D360" s="77"/>
      <c r="E360" s="77"/>
      <c r="F360" s="77"/>
      <c r="G360" s="77"/>
      <c r="H360" s="77"/>
      <c r="I360" s="77"/>
      <c r="J360" s="77"/>
      <c r="K360" s="77"/>
      <c r="L360" s="77"/>
      <c r="AA360" s="75"/>
      <c r="AB360" s="75"/>
      <c r="AC360" s="75"/>
      <c r="AD360" s="75"/>
      <c r="AE360" s="75"/>
      <c r="AF360" s="75"/>
      <c r="AG360" s="75"/>
      <c r="AH360" s="75"/>
      <c r="AI360" s="75"/>
      <c r="AJ360" s="75"/>
    </row>
    <row r="361" spans="2:36" ht="15">
      <c r="B361" s="77"/>
      <c r="C361" s="77"/>
      <c r="D361" s="77"/>
      <c r="E361" s="77"/>
      <c r="F361" s="77"/>
      <c r="G361" s="77"/>
      <c r="H361" s="77"/>
      <c r="I361" s="77"/>
      <c r="J361" s="77"/>
      <c r="K361" s="77"/>
      <c r="L361" s="77"/>
      <c r="AA361" s="75"/>
      <c r="AB361" s="75"/>
      <c r="AC361" s="75"/>
      <c r="AD361" s="75"/>
      <c r="AE361" s="75"/>
      <c r="AF361" s="75"/>
      <c r="AG361" s="75"/>
      <c r="AH361" s="75"/>
      <c r="AI361" s="75"/>
      <c r="AJ361" s="75"/>
    </row>
    <row r="362" spans="2:36" ht="15">
      <c r="B362" s="77"/>
      <c r="C362" s="77"/>
      <c r="D362" s="77"/>
      <c r="E362" s="77"/>
      <c r="F362" s="77"/>
      <c r="G362" s="77"/>
      <c r="H362" s="77"/>
      <c r="I362" s="77"/>
      <c r="J362" s="77"/>
      <c r="K362" s="77"/>
      <c r="L362" s="77"/>
      <c r="AA362" s="75"/>
      <c r="AB362" s="75"/>
      <c r="AC362" s="75"/>
      <c r="AD362" s="75"/>
      <c r="AE362" s="75"/>
      <c r="AF362" s="75"/>
      <c r="AG362" s="75"/>
      <c r="AH362" s="75"/>
      <c r="AI362" s="75"/>
      <c r="AJ362" s="75"/>
    </row>
    <row r="363" spans="2:36" ht="15">
      <c r="B363" s="77"/>
      <c r="C363" s="77"/>
      <c r="D363" s="77"/>
      <c r="E363" s="77"/>
      <c r="F363" s="77"/>
      <c r="G363" s="77"/>
      <c r="H363" s="77"/>
      <c r="I363" s="77"/>
      <c r="J363" s="77"/>
      <c r="K363" s="77"/>
      <c r="L363" s="77"/>
      <c r="AA363" s="75"/>
      <c r="AB363" s="75"/>
      <c r="AC363" s="75"/>
      <c r="AD363" s="75"/>
      <c r="AE363" s="75"/>
      <c r="AF363" s="75"/>
      <c r="AG363" s="75"/>
      <c r="AH363" s="75"/>
      <c r="AI363" s="75"/>
      <c r="AJ363" s="75"/>
    </row>
    <row r="364" spans="2:36" ht="15">
      <c r="B364" s="77"/>
      <c r="C364" s="77"/>
      <c r="D364" s="77"/>
      <c r="E364" s="77"/>
      <c r="F364" s="77"/>
      <c r="G364" s="77"/>
      <c r="H364" s="77"/>
      <c r="I364" s="77"/>
      <c r="J364" s="77"/>
      <c r="K364" s="77"/>
      <c r="L364" s="77"/>
      <c r="AA364" s="75"/>
      <c r="AB364" s="75"/>
      <c r="AC364" s="75"/>
      <c r="AD364" s="75"/>
      <c r="AE364" s="75"/>
      <c r="AF364" s="75"/>
      <c r="AG364" s="75"/>
      <c r="AH364" s="75"/>
      <c r="AI364" s="75"/>
      <c r="AJ364" s="75"/>
    </row>
    <row r="365" spans="2:36" ht="15">
      <c r="B365" s="77"/>
      <c r="C365" s="77"/>
      <c r="D365" s="77"/>
      <c r="E365" s="77"/>
      <c r="F365" s="77"/>
      <c r="G365" s="77"/>
      <c r="H365" s="77"/>
      <c r="I365" s="77"/>
      <c r="J365" s="77"/>
      <c r="K365" s="77"/>
      <c r="L365" s="77"/>
      <c r="AA365" s="75"/>
      <c r="AB365" s="75"/>
      <c r="AC365" s="75"/>
      <c r="AD365" s="75"/>
      <c r="AE365" s="75"/>
      <c r="AF365" s="75"/>
      <c r="AG365" s="75"/>
      <c r="AH365" s="75"/>
      <c r="AI365" s="75"/>
      <c r="AJ365" s="75"/>
    </row>
    <row r="366" spans="2:36" ht="15">
      <c r="B366" s="77"/>
      <c r="C366" s="77"/>
      <c r="D366" s="77"/>
      <c r="E366" s="77"/>
      <c r="F366" s="77"/>
      <c r="G366" s="77"/>
      <c r="H366" s="77"/>
      <c r="I366" s="77"/>
      <c r="J366" s="77"/>
      <c r="K366" s="77"/>
      <c r="L366" s="77"/>
      <c r="AA366" s="75"/>
      <c r="AB366" s="75"/>
      <c r="AC366" s="75"/>
      <c r="AD366" s="75"/>
      <c r="AE366" s="75"/>
      <c r="AF366" s="75"/>
      <c r="AG366" s="75"/>
      <c r="AH366" s="75"/>
      <c r="AI366" s="75"/>
      <c r="AJ366" s="75"/>
    </row>
    <row r="367" spans="2:36" ht="15">
      <c r="B367" s="77"/>
      <c r="C367" s="77"/>
      <c r="D367" s="77"/>
      <c r="E367" s="77"/>
      <c r="F367" s="77"/>
      <c r="G367" s="77"/>
      <c r="H367" s="77"/>
      <c r="I367" s="77"/>
      <c r="J367" s="77"/>
      <c r="K367" s="77"/>
      <c r="L367" s="77"/>
      <c r="AA367" s="75"/>
      <c r="AB367" s="75"/>
      <c r="AC367" s="75"/>
      <c r="AD367" s="75"/>
      <c r="AE367" s="75"/>
      <c r="AF367" s="75"/>
      <c r="AG367" s="75"/>
      <c r="AH367" s="75"/>
      <c r="AI367" s="75"/>
      <c r="AJ367" s="75"/>
    </row>
    <row r="368" spans="2:36" ht="15">
      <c r="B368" s="77"/>
      <c r="C368" s="77"/>
      <c r="D368" s="77"/>
      <c r="E368" s="77"/>
      <c r="F368" s="77"/>
      <c r="G368" s="77"/>
      <c r="H368" s="77"/>
      <c r="I368" s="77"/>
      <c r="J368" s="77"/>
      <c r="K368" s="77"/>
      <c r="L368" s="77"/>
      <c r="AA368" s="75"/>
      <c r="AB368" s="75"/>
      <c r="AC368" s="75"/>
      <c r="AD368" s="75"/>
      <c r="AE368" s="75"/>
      <c r="AF368" s="75"/>
      <c r="AG368" s="75"/>
      <c r="AH368" s="75"/>
      <c r="AI368" s="75"/>
      <c r="AJ368" s="75"/>
    </row>
    <row r="369" spans="2:36" ht="15">
      <c r="B369" s="77"/>
      <c r="C369" s="77"/>
      <c r="D369" s="77"/>
      <c r="E369" s="77"/>
      <c r="F369" s="77"/>
      <c r="G369" s="77"/>
      <c r="H369" s="77"/>
      <c r="I369" s="77"/>
      <c r="J369" s="77"/>
      <c r="K369" s="77"/>
      <c r="L369" s="77"/>
      <c r="AA369" s="75"/>
      <c r="AB369" s="75"/>
      <c r="AC369" s="75"/>
      <c r="AD369" s="75"/>
      <c r="AE369" s="75"/>
      <c r="AF369" s="75"/>
      <c r="AG369" s="75"/>
      <c r="AH369" s="75"/>
      <c r="AI369" s="75"/>
      <c r="AJ369" s="75"/>
    </row>
    <row r="370" spans="2:36" ht="15">
      <c r="B370" s="77"/>
      <c r="C370" s="77"/>
      <c r="D370" s="77"/>
      <c r="E370" s="77"/>
      <c r="F370" s="77"/>
      <c r="G370" s="77"/>
      <c r="H370" s="77"/>
      <c r="I370" s="77"/>
      <c r="J370" s="77"/>
      <c r="K370" s="77"/>
      <c r="L370" s="77"/>
      <c r="AA370" s="75"/>
      <c r="AB370" s="75"/>
      <c r="AC370" s="75"/>
      <c r="AD370" s="75"/>
      <c r="AE370" s="75"/>
      <c r="AF370" s="75"/>
      <c r="AG370" s="75"/>
      <c r="AH370" s="75"/>
      <c r="AI370" s="75"/>
      <c r="AJ370" s="75"/>
    </row>
    <row r="371" spans="2:36" ht="15">
      <c r="B371" s="77"/>
      <c r="C371" s="77"/>
      <c r="D371" s="77"/>
      <c r="E371" s="77"/>
      <c r="F371" s="77"/>
      <c r="G371" s="77"/>
      <c r="H371" s="77"/>
      <c r="I371" s="77"/>
      <c r="J371" s="77"/>
      <c r="K371" s="77"/>
      <c r="L371" s="77"/>
      <c r="AA371" s="75"/>
      <c r="AB371" s="75"/>
      <c r="AC371" s="75"/>
      <c r="AD371" s="75"/>
      <c r="AE371" s="75"/>
      <c r="AF371" s="75"/>
      <c r="AG371" s="75"/>
      <c r="AH371" s="75"/>
      <c r="AI371" s="75"/>
      <c r="AJ371" s="75"/>
    </row>
    <row r="372" spans="2:36" ht="15">
      <c r="B372" s="77"/>
      <c r="C372" s="77"/>
      <c r="D372" s="77"/>
      <c r="E372" s="77"/>
      <c r="F372" s="77"/>
      <c r="G372" s="77"/>
      <c r="H372" s="77"/>
      <c r="I372" s="77"/>
      <c r="J372" s="77"/>
      <c r="K372" s="77"/>
      <c r="L372" s="77"/>
      <c r="AA372" s="75"/>
      <c r="AB372" s="75"/>
      <c r="AC372" s="75"/>
      <c r="AD372" s="75"/>
      <c r="AE372" s="75"/>
      <c r="AF372" s="75"/>
      <c r="AG372" s="75"/>
      <c r="AH372" s="75"/>
      <c r="AI372" s="75"/>
      <c r="AJ372" s="75"/>
    </row>
    <row r="373" spans="2:36" ht="15">
      <c r="B373" s="77"/>
      <c r="C373" s="77"/>
      <c r="D373" s="77"/>
      <c r="E373" s="77"/>
      <c r="F373" s="77"/>
      <c r="G373" s="77"/>
      <c r="H373" s="77"/>
      <c r="I373" s="77"/>
      <c r="J373" s="77"/>
      <c r="K373" s="77"/>
      <c r="L373" s="77"/>
      <c r="AA373" s="75"/>
      <c r="AB373" s="75"/>
      <c r="AC373" s="75"/>
      <c r="AD373" s="75"/>
      <c r="AE373" s="75"/>
      <c r="AF373" s="75"/>
      <c r="AG373" s="75"/>
      <c r="AH373" s="75"/>
      <c r="AI373" s="75"/>
      <c r="AJ373" s="75"/>
    </row>
    <row r="374" spans="2:36" ht="15">
      <c r="B374" s="77"/>
      <c r="C374" s="77"/>
      <c r="D374" s="77"/>
      <c r="E374" s="77"/>
      <c r="F374" s="77"/>
      <c r="G374" s="77"/>
      <c r="H374" s="77"/>
      <c r="I374" s="77"/>
      <c r="J374" s="77"/>
      <c r="K374" s="77"/>
      <c r="L374" s="77"/>
      <c r="AA374" s="75"/>
      <c r="AB374" s="75"/>
      <c r="AC374" s="75"/>
      <c r="AD374" s="75"/>
      <c r="AE374" s="75"/>
      <c r="AF374" s="75"/>
      <c r="AG374" s="75"/>
      <c r="AH374" s="75"/>
      <c r="AI374" s="75"/>
      <c r="AJ374" s="75"/>
    </row>
    <row r="375" spans="2:36" ht="15">
      <c r="B375" s="77"/>
      <c r="C375" s="77"/>
      <c r="D375" s="77"/>
      <c r="E375" s="77"/>
      <c r="F375" s="77"/>
      <c r="G375" s="77"/>
      <c r="H375" s="77"/>
      <c r="I375" s="77"/>
      <c r="J375" s="77"/>
      <c r="K375" s="77"/>
      <c r="L375" s="77"/>
      <c r="AA375" s="75"/>
      <c r="AB375" s="75"/>
      <c r="AC375" s="75"/>
      <c r="AD375" s="75"/>
      <c r="AE375" s="75"/>
      <c r="AF375" s="75"/>
      <c r="AG375" s="75"/>
      <c r="AH375" s="75"/>
      <c r="AI375" s="75"/>
      <c r="AJ375" s="75"/>
    </row>
    <row r="376" spans="2:36" ht="15">
      <c r="B376" s="77"/>
      <c r="C376" s="77"/>
      <c r="D376" s="77"/>
      <c r="E376" s="77"/>
      <c r="F376" s="77"/>
      <c r="G376" s="77"/>
      <c r="H376" s="77"/>
      <c r="I376" s="77"/>
      <c r="J376" s="77"/>
      <c r="K376" s="77"/>
      <c r="L376" s="77"/>
      <c r="AA376" s="75"/>
      <c r="AB376" s="75"/>
      <c r="AC376" s="75"/>
      <c r="AD376" s="75"/>
      <c r="AE376" s="75"/>
      <c r="AF376" s="75"/>
      <c r="AG376" s="75"/>
      <c r="AH376" s="75"/>
      <c r="AI376" s="75"/>
      <c r="AJ376" s="75"/>
    </row>
    <row r="377" spans="2:36" ht="15">
      <c r="B377" s="77"/>
      <c r="C377" s="77"/>
      <c r="D377" s="77"/>
      <c r="E377" s="77"/>
      <c r="F377" s="77"/>
      <c r="G377" s="77"/>
      <c r="H377" s="77"/>
      <c r="I377" s="77"/>
      <c r="J377" s="77"/>
      <c r="K377" s="77"/>
      <c r="L377" s="77"/>
      <c r="AA377" s="75"/>
      <c r="AB377" s="75"/>
      <c r="AC377" s="75"/>
      <c r="AD377" s="75"/>
      <c r="AE377" s="75"/>
      <c r="AF377" s="75"/>
      <c r="AG377" s="75"/>
      <c r="AH377" s="75"/>
      <c r="AI377" s="75"/>
      <c r="AJ377" s="75"/>
    </row>
    <row r="378" spans="2:36" ht="15">
      <c r="B378" s="77"/>
      <c r="C378" s="77"/>
      <c r="D378" s="77"/>
      <c r="E378" s="77"/>
      <c r="F378" s="77"/>
      <c r="G378" s="77"/>
      <c r="H378" s="77"/>
      <c r="I378" s="77"/>
      <c r="J378" s="77"/>
      <c r="K378" s="77"/>
      <c r="L378" s="77"/>
      <c r="AA378" s="75"/>
      <c r="AB378" s="75"/>
      <c r="AC378" s="75"/>
      <c r="AD378" s="75"/>
      <c r="AE378" s="75"/>
      <c r="AF378" s="75"/>
      <c r="AG378" s="75"/>
      <c r="AH378" s="75"/>
      <c r="AI378" s="75"/>
      <c r="AJ378" s="75"/>
    </row>
    <row r="379" spans="2:36" ht="15">
      <c r="B379" s="77"/>
      <c r="C379" s="77"/>
      <c r="D379" s="77"/>
      <c r="E379" s="77"/>
      <c r="F379" s="77"/>
      <c r="G379" s="77"/>
      <c r="H379" s="77"/>
      <c r="I379" s="77"/>
      <c r="J379" s="77"/>
      <c r="K379" s="77"/>
      <c r="L379" s="77"/>
      <c r="AA379" s="75"/>
      <c r="AB379" s="75"/>
      <c r="AC379" s="75"/>
      <c r="AD379" s="75"/>
      <c r="AE379" s="75"/>
      <c r="AF379" s="75"/>
      <c r="AG379" s="75"/>
      <c r="AH379" s="75"/>
      <c r="AI379" s="75"/>
      <c r="AJ379" s="75"/>
    </row>
    <row r="380" spans="2:36" ht="15">
      <c r="B380" s="77"/>
      <c r="C380" s="77"/>
      <c r="D380" s="77"/>
      <c r="E380" s="77"/>
      <c r="F380" s="77"/>
      <c r="G380" s="77"/>
      <c r="H380" s="77"/>
      <c r="I380" s="77"/>
      <c r="J380" s="77"/>
      <c r="K380" s="77"/>
      <c r="L380" s="77"/>
      <c r="AA380" s="75"/>
      <c r="AB380" s="75"/>
      <c r="AC380" s="75"/>
      <c r="AD380" s="75"/>
      <c r="AE380" s="75"/>
      <c r="AF380" s="75"/>
      <c r="AG380" s="75"/>
      <c r="AH380" s="75"/>
      <c r="AI380" s="75"/>
      <c r="AJ380" s="75"/>
    </row>
    <row r="381" spans="2:36" ht="15">
      <c r="B381" s="77"/>
      <c r="C381" s="77"/>
      <c r="D381" s="77"/>
      <c r="E381" s="77"/>
      <c r="F381" s="77"/>
      <c r="G381" s="77"/>
      <c r="H381" s="77"/>
      <c r="I381" s="77"/>
      <c r="J381" s="77"/>
      <c r="K381" s="77"/>
      <c r="L381" s="77"/>
      <c r="AA381" s="75"/>
      <c r="AB381" s="75"/>
      <c r="AC381" s="75"/>
      <c r="AD381" s="75"/>
      <c r="AE381" s="75"/>
      <c r="AF381" s="75"/>
      <c r="AG381" s="75"/>
      <c r="AH381" s="75"/>
      <c r="AI381" s="75"/>
      <c r="AJ381" s="75"/>
    </row>
    <row r="382" spans="2:36" ht="15">
      <c r="B382" s="77"/>
      <c r="C382" s="77"/>
      <c r="D382" s="77"/>
      <c r="E382" s="77"/>
      <c r="F382" s="77"/>
      <c r="G382" s="77"/>
      <c r="H382" s="77"/>
      <c r="I382" s="77"/>
      <c r="J382" s="77"/>
      <c r="K382" s="77"/>
      <c r="L382" s="77"/>
      <c r="AA382" s="75"/>
      <c r="AB382" s="75"/>
      <c r="AC382" s="75"/>
      <c r="AD382" s="75"/>
      <c r="AE382" s="75"/>
      <c r="AF382" s="75"/>
      <c r="AG382" s="75"/>
      <c r="AH382" s="75"/>
      <c r="AI382" s="75"/>
      <c r="AJ382" s="75"/>
    </row>
    <row r="383" spans="2:36" ht="15">
      <c r="B383" s="77"/>
      <c r="C383" s="77"/>
      <c r="D383" s="77"/>
      <c r="E383" s="77"/>
      <c r="F383" s="77"/>
      <c r="G383" s="77"/>
      <c r="H383" s="77"/>
      <c r="I383" s="77"/>
      <c r="J383" s="77"/>
      <c r="K383" s="77"/>
      <c r="L383" s="77"/>
      <c r="AA383" s="75"/>
      <c r="AB383" s="75"/>
      <c r="AC383" s="75"/>
      <c r="AD383" s="75"/>
      <c r="AE383" s="75"/>
      <c r="AF383" s="75"/>
      <c r="AG383" s="75"/>
      <c r="AH383" s="75"/>
      <c r="AI383" s="75"/>
      <c r="AJ383" s="75"/>
    </row>
    <row r="384" spans="2:36" ht="15">
      <c r="B384" s="77"/>
      <c r="C384" s="77"/>
      <c r="D384" s="77"/>
      <c r="E384" s="77"/>
      <c r="F384" s="77"/>
      <c r="G384" s="77"/>
      <c r="H384" s="77"/>
      <c r="I384" s="77"/>
      <c r="J384" s="77"/>
      <c r="K384" s="77"/>
      <c r="L384" s="77"/>
      <c r="AA384" s="75"/>
      <c r="AB384" s="75"/>
      <c r="AC384" s="75"/>
      <c r="AD384" s="75"/>
      <c r="AE384" s="75"/>
      <c r="AF384" s="75"/>
      <c r="AG384" s="75"/>
      <c r="AH384" s="75"/>
      <c r="AI384" s="75"/>
      <c r="AJ384" s="75"/>
    </row>
    <row r="385" spans="2:36" ht="15">
      <c r="B385" s="77"/>
      <c r="C385" s="77"/>
      <c r="D385" s="77"/>
      <c r="E385" s="77"/>
      <c r="F385" s="77"/>
      <c r="G385" s="77"/>
      <c r="H385" s="77"/>
      <c r="I385" s="77"/>
      <c r="J385" s="77"/>
      <c r="K385" s="77"/>
      <c r="L385" s="77"/>
      <c r="AA385" s="75"/>
      <c r="AB385" s="75"/>
      <c r="AC385" s="75"/>
      <c r="AD385" s="75"/>
      <c r="AE385" s="75"/>
      <c r="AF385" s="75"/>
      <c r="AG385" s="75"/>
      <c r="AH385" s="75"/>
      <c r="AI385" s="75"/>
      <c r="AJ385" s="75"/>
    </row>
    <row r="386" spans="2:36" ht="15">
      <c r="B386" s="77"/>
      <c r="C386" s="77"/>
      <c r="D386" s="77"/>
      <c r="E386" s="77"/>
      <c r="F386" s="77"/>
      <c r="G386" s="77"/>
      <c r="H386" s="77"/>
      <c r="I386" s="77"/>
      <c r="J386" s="77"/>
      <c r="K386" s="77"/>
      <c r="L386" s="77"/>
      <c r="AA386" s="75"/>
      <c r="AB386" s="75"/>
      <c r="AC386" s="75"/>
      <c r="AD386" s="75"/>
      <c r="AE386" s="75"/>
      <c r="AF386" s="75"/>
      <c r="AG386" s="75"/>
      <c r="AH386" s="75"/>
      <c r="AI386" s="75"/>
      <c r="AJ386" s="75"/>
    </row>
    <row r="387" spans="2:36" ht="15">
      <c r="B387" s="77"/>
      <c r="C387" s="77"/>
      <c r="D387" s="77"/>
      <c r="E387" s="77"/>
      <c r="F387" s="77"/>
      <c r="G387" s="77"/>
      <c r="H387" s="77"/>
      <c r="I387" s="77"/>
      <c r="J387" s="77"/>
      <c r="K387" s="77"/>
      <c r="L387" s="77"/>
      <c r="AA387" s="75"/>
      <c r="AB387" s="75"/>
      <c r="AC387" s="75"/>
      <c r="AD387" s="75"/>
      <c r="AE387" s="75"/>
      <c r="AF387" s="75"/>
      <c r="AG387" s="75"/>
      <c r="AH387" s="75"/>
      <c r="AI387" s="75"/>
      <c r="AJ387" s="75"/>
    </row>
    <row r="388" spans="2:36" ht="15">
      <c r="B388" s="77"/>
      <c r="C388" s="77"/>
      <c r="D388" s="77"/>
      <c r="E388" s="77"/>
      <c r="F388" s="77"/>
      <c r="G388" s="77"/>
      <c r="H388" s="77"/>
      <c r="I388" s="77"/>
      <c r="J388" s="77"/>
      <c r="K388" s="77"/>
      <c r="L388" s="77"/>
      <c r="AA388" s="75"/>
      <c r="AB388" s="75"/>
      <c r="AC388" s="75"/>
      <c r="AD388" s="75"/>
      <c r="AE388" s="75"/>
      <c r="AF388" s="75"/>
      <c r="AG388" s="75"/>
      <c r="AH388" s="75"/>
      <c r="AI388" s="75"/>
      <c r="AJ388" s="75"/>
    </row>
    <row r="389" spans="2:36" ht="15">
      <c r="B389" s="77"/>
      <c r="C389" s="77"/>
      <c r="D389" s="77"/>
      <c r="E389" s="77"/>
      <c r="F389" s="77"/>
      <c r="G389" s="77"/>
      <c r="H389" s="77"/>
      <c r="I389" s="77"/>
      <c r="J389" s="77"/>
      <c r="K389" s="77"/>
      <c r="L389" s="77"/>
      <c r="AA389" s="75"/>
      <c r="AB389" s="75"/>
      <c r="AC389" s="75"/>
      <c r="AD389" s="75"/>
      <c r="AE389" s="75"/>
      <c r="AF389" s="75"/>
      <c r="AG389" s="75"/>
      <c r="AH389" s="75"/>
      <c r="AI389" s="75"/>
      <c r="AJ389" s="75"/>
    </row>
    <row r="390" spans="2:36" ht="15">
      <c r="B390" s="77"/>
      <c r="C390" s="77"/>
      <c r="D390" s="77"/>
      <c r="E390" s="77"/>
      <c r="F390" s="77"/>
      <c r="G390" s="77"/>
      <c r="H390" s="77"/>
      <c r="I390" s="77"/>
      <c r="J390" s="77"/>
      <c r="K390" s="77"/>
      <c r="L390" s="77"/>
      <c r="AA390" s="75"/>
      <c r="AB390" s="75"/>
      <c r="AC390" s="75"/>
      <c r="AD390" s="75"/>
      <c r="AE390" s="75"/>
      <c r="AF390" s="75"/>
      <c r="AG390" s="75"/>
      <c r="AH390" s="75"/>
      <c r="AI390" s="75"/>
      <c r="AJ390" s="75"/>
    </row>
    <row r="391" spans="2:36" ht="15">
      <c r="B391" s="77"/>
      <c r="C391" s="77"/>
      <c r="D391" s="77"/>
      <c r="E391" s="77"/>
      <c r="F391" s="77"/>
      <c r="G391" s="77"/>
      <c r="H391" s="77"/>
      <c r="I391" s="77"/>
      <c r="J391" s="77"/>
      <c r="K391" s="77"/>
      <c r="L391" s="77"/>
      <c r="AA391" s="75"/>
      <c r="AB391" s="75"/>
      <c r="AC391" s="75"/>
      <c r="AD391" s="75"/>
      <c r="AE391" s="75"/>
      <c r="AF391" s="75"/>
      <c r="AG391" s="75"/>
      <c r="AH391" s="75"/>
      <c r="AI391" s="75"/>
      <c r="AJ391" s="75"/>
    </row>
    <row r="392" spans="2:36" ht="15">
      <c r="B392" s="77"/>
      <c r="C392" s="77"/>
      <c r="D392" s="77"/>
      <c r="E392" s="77"/>
      <c r="F392" s="77"/>
      <c r="G392" s="77"/>
      <c r="H392" s="77"/>
      <c r="I392" s="77"/>
      <c r="J392" s="77"/>
      <c r="K392" s="77"/>
      <c r="L392" s="77"/>
      <c r="AA392" s="75"/>
      <c r="AB392" s="75"/>
      <c r="AC392" s="75"/>
      <c r="AD392" s="75"/>
      <c r="AE392" s="75"/>
      <c r="AF392" s="75"/>
      <c r="AG392" s="75"/>
      <c r="AH392" s="75"/>
      <c r="AI392" s="75"/>
      <c r="AJ392" s="75"/>
    </row>
    <row r="393" spans="2:36" ht="15">
      <c r="B393" s="77"/>
      <c r="C393" s="77"/>
      <c r="D393" s="77"/>
      <c r="E393" s="77"/>
      <c r="F393" s="77"/>
      <c r="G393" s="77"/>
      <c r="H393" s="77"/>
      <c r="I393" s="77"/>
      <c r="J393" s="77"/>
      <c r="K393" s="77"/>
      <c r="L393" s="77"/>
      <c r="AA393" s="75"/>
      <c r="AB393" s="75"/>
      <c r="AC393" s="75"/>
      <c r="AD393" s="75"/>
      <c r="AE393" s="75"/>
      <c r="AF393" s="75"/>
      <c r="AG393" s="75"/>
      <c r="AH393" s="75"/>
      <c r="AI393" s="75"/>
      <c r="AJ393" s="75"/>
    </row>
    <row r="394" spans="2:36" ht="15">
      <c r="B394" s="77"/>
      <c r="C394" s="77"/>
      <c r="D394" s="77"/>
      <c r="E394" s="77"/>
      <c r="F394" s="77"/>
      <c r="G394" s="77"/>
      <c r="H394" s="77"/>
      <c r="I394" s="77"/>
      <c r="J394" s="77"/>
      <c r="K394" s="77"/>
      <c r="L394" s="77"/>
      <c r="AA394" s="75"/>
      <c r="AB394" s="75"/>
      <c r="AC394" s="75"/>
      <c r="AD394" s="75"/>
      <c r="AE394" s="75"/>
      <c r="AF394" s="75"/>
      <c r="AG394" s="75"/>
      <c r="AH394" s="75"/>
      <c r="AI394" s="75"/>
      <c r="AJ394" s="75"/>
    </row>
    <row r="395" spans="2:36" ht="15">
      <c r="B395" s="77"/>
      <c r="C395" s="77"/>
      <c r="D395" s="77"/>
      <c r="E395" s="77"/>
      <c r="F395" s="77"/>
      <c r="G395" s="77"/>
      <c r="H395" s="77"/>
      <c r="I395" s="77"/>
      <c r="J395" s="77"/>
      <c r="K395" s="77"/>
      <c r="L395" s="77"/>
      <c r="AA395" s="75"/>
      <c r="AB395" s="75"/>
      <c r="AC395" s="75"/>
      <c r="AD395" s="75"/>
      <c r="AE395" s="75"/>
      <c r="AF395" s="75"/>
      <c r="AG395" s="75"/>
      <c r="AH395" s="75"/>
      <c r="AI395" s="75"/>
      <c r="AJ395" s="75"/>
    </row>
    <row r="396" spans="2:36" ht="15">
      <c r="B396" s="77"/>
      <c r="C396" s="77"/>
      <c r="D396" s="77"/>
      <c r="E396" s="77"/>
      <c r="F396" s="77"/>
      <c r="G396" s="77"/>
      <c r="H396" s="77"/>
      <c r="I396" s="77"/>
      <c r="J396" s="77"/>
      <c r="K396" s="77"/>
      <c r="L396" s="77"/>
      <c r="AA396" s="75"/>
      <c r="AB396" s="75"/>
      <c r="AC396" s="75"/>
      <c r="AD396" s="75"/>
      <c r="AE396" s="75"/>
      <c r="AF396" s="75"/>
      <c r="AG396" s="75"/>
      <c r="AH396" s="75"/>
      <c r="AI396" s="75"/>
      <c r="AJ396" s="75"/>
    </row>
    <row r="397" spans="2:36" ht="15">
      <c r="B397" s="77"/>
      <c r="C397" s="77"/>
      <c r="D397" s="77"/>
      <c r="E397" s="77"/>
      <c r="F397" s="77"/>
      <c r="G397" s="77"/>
      <c r="H397" s="77"/>
      <c r="I397" s="77"/>
      <c r="J397" s="77"/>
      <c r="K397" s="77"/>
      <c r="L397" s="77"/>
      <c r="AA397" s="75"/>
      <c r="AB397" s="75"/>
      <c r="AC397" s="75"/>
      <c r="AD397" s="75"/>
      <c r="AE397" s="75"/>
      <c r="AF397" s="75"/>
      <c r="AG397" s="75"/>
      <c r="AH397" s="75"/>
      <c r="AI397" s="75"/>
      <c r="AJ397" s="75"/>
    </row>
    <row r="398" spans="2:36" ht="15">
      <c r="B398" s="77"/>
      <c r="C398" s="77"/>
      <c r="D398" s="77"/>
      <c r="E398" s="77"/>
      <c r="F398" s="77"/>
      <c r="G398" s="77"/>
      <c r="H398" s="77"/>
      <c r="I398" s="77"/>
      <c r="J398" s="77"/>
      <c r="K398" s="77"/>
      <c r="L398" s="77"/>
      <c r="AA398" s="75"/>
      <c r="AB398" s="75"/>
      <c r="AC398" s="75"/>
      <c r="AD398" s="75"/>
      <c r="AE398" s="75"/>
      <c r="AF398" s="75"/>
      <c r="AG398" s="75"/>
      <c r="AH398" s="75"/>
      <c r="AI398" s="75"/>
      <c r="AJ398" s="75"/>
    </row>
    <row r="399" spans="2:36" ht="15">
      <c r="B399" s="77"/>
      <c r="C399" s="77"/>
      <c r="D399" s="77"/>
      <c r="E399" s="77"/>
      <c r="F399" s="77"/>
      <c r="G399" s="77"/>
      <c r="H399" s="77"/>
      <c r="I399" s="77"/>
      <c r="J399" s="77"/>
      <c r="K399" s="77"/>
      <c r="L399" s="77"/>
      <c r="AA399" s="75"/>
      <c r="AB399" s="75"/>
      <c r="AC399" s="75"/>
      <c r="AD399" s="75"/>
      <c r="AE399" s="75"/>
      <c r="AF399" s="75"/>
      <c r="AG399" s="75"/>
      <c r="AH399" s="75"/>
      <c r="AI399" s="75"/>
      <c r="AJ399" s="75"/>
    </row>
    <row r="400" spans="2:36" ht="15">
      <c r="B400" s="77"/>
      <c r="C400" s="77"/>
      <c r="D400" s="77"/>
      <c r="E400" s="77"/>
      <c r="F400" s="77"/>
      <c r="G400" s="77"/>
      <c r="H400" s="77"/>
      <c r="I400" s="77"/>
      <c r="J400" s="77"/>
      <c r="K400" s="77"/>
      <c r="L400" s="77"/>
      <c r="AA400" s="75"/>
      <c r="AB400" s="75"/>
      <c r="AC400" s="75"/>
      <c r="AD400" s="75"/>
      <c r="AE400" s="75"/>
      <c r="AF400" s="75"/>
      <c r="AG400" s="75"/>
      <c r="AH400" s="75"/>
      <c r="AI400" s="75"/>
      <c r="AJ400" s="75"/>
    </row>
    <row r="401" spans="2:36" ht="15">
      <c r="B401" s="77"/>
      <c r="C401" s="77"/>
      <c r="D401" s="77"/>
      <c r="E401" s="77"/>
      <c r="F401" s="77"/>
      <c r="G401" s="77"/>
      <c r="H401" s="77"/>
      <c r="I401" s="77"/>
      <c r="J401" s="77"/>
      <c r="K401" s="77"/>
      <c r="L401" s="77"/>
      <c r="AA401" s="75"/>
      <c r="AB401" s="75"/>
      <c r="AC401" s="75"/>
      <c r="AD401" s="75"/>
      <c r="AE401" s="75"/>
      <c r="AF401" s="75"/>
      <c r="AG401" s="75"/>
      <c r="AH401" s="75"/>
      <c r="AI401" s="75"/>
      <c r="AJ401" s="75"/>
    </row>
    <row r="402" spans="2:36" ht="15">
      <c r="B402" s="77"/>
      <c r="C402" s="77"/>
      <c r="D402" s="77"/>
      <c r="E402" s="77"/>
      <c r="F402" s="77"/>
      <c r="G402" s="77"/>
      <c r="H402" s="77"/>
      <c r="I402" s="77"/>
      <c r="J402" s="77"/>
      <c r="K402" s="77"/>
      <c r="L402" s="77"/>
      <c r="AA402" s="75"/>
      <c r="AB402" s="75"/>
      <c r="AC402" s="75"/>
      <c r="AD402" s="75"/>
      <c r="AE402" s="75"/>
      <c r="AF402" s="75"/>
      <c r="AG402" s="75"/>
      <c r="AH402" s="75"/>
      <c r="AI402" s="75"/>
      <c r="AJ402" s="75"/>
    </row>
    <row r="403" spans="2:36" ht="15">
      <c r="B403" s="77"/>
      <c r="C403" s="77"/>
      <c r="D403" s="77"/>
      <c r="E403" s="77"/>
      <c r="F403" s="77"/>
      <c r="G403" s="77"/>
      <c r="H403" s="77"/>
      <c r="I403" s="77"/>
      <c r="J403" s="77"/>
      <c r="K403" s="77"/>
      <c r="L403" s="77"/>
      <c r="AA403" s="75"/>
      <c r="AB403" s="75"/>
      <c r="AC403" s="75"/>
      <c r="AD403" s="75"/>
      <c r="AE403" s="75"/>
      <c r="AF403" s="75"/>
      <c r="AG403" s="75"/>
      <c r="AH403" s="75"/>
      <c r="AI403" s="75"/>
      <c r="AJ403" s="75"/>
    </row>
    <row r="404" spans="2:36" ht="15">
      <c r="B404" s="77"/>
      <c r="C404" s="77"/>
      <c r="D404" s="77"/>
      <c r="E404" s="77"/>
      <c r="F404" s="77"/>
      <c r="G404" s="77"/>
      <c r="H404" s="77"/>
      <c r="I404" s="77"/>
      <c r="J404" s="77"/>
      <c r="K404" s="77"/>
      <c r="L404" s="77"/>
      <c r="AA404" s="75"/>
      <c r="AB404" s="75"/>
      <c r="AC404" s="75"/>
      <c r="AD404" s="75"/>
      <c r="AE404" s="75"/>
      <c r="AF404" s="75"/>
      <c r="AG404" s="75"/>
      <c r="AH404" s="75"/>
      <c r="AI404" s="75"/>
      <c r="AJ404" s="75"/>
    </row>
    <row r="405" spans="2:36" ht="15">
      <c r="B405" s="77"/>
      <c r="C405" s="77"/>
      <c r="D405" s="77"/>
      <c r="E405" s="77"/>
      <c r="F405" s="77"/>
      <c r="G405" s="77"/>
      <c r="H405" s="77"/>
      <c r="I405" s="77"/>
      <c r="J405" s="77"/>
      <c r="K405" s="77"/>
      <c r="L405" s="77"/>
      <c r="AA405" s="75"/>
      <c r="AB405" s="75"/>
      <c r="AC405" s="75"/>
      <c r="AD405" s="75"/>
      <c r="AE405" s="75"/>
      <c r="AF405" s="75"/>
      <c r="AG405" s="75"/>
      <c r="AH405" s="75"/>
      <c r="AI405" s="75"/>
      <c r="AJ405" s="75"/>
    </row>
    <row r="406" spans="2:36" ht="15">
      <c r="B406" s="77"/>
      <c r="C406" s="77"/>
      <c r="D406" s="77"/>
      <c r="E406" s="77"/>
      <c r="F406" s="77"/>
      <c r="G406" s="77"/>
      <c r="H406" s="77"/>
      <c r="I406" s="77"/>
      <c r="J406" s="77"/>
      <c r="K406" s="77"/>
      <c r="L406" s="77"/>
      <c r="AA406" s="75"/>
      <c r="AB406" s="75"/>
      <c r="AC406" s="75"/>
      <c r="AD406" s="75"/>
      <c r="AE406" s="75"/>
      <c r="AF406" s="75"/>
      <c r="AG406" s="75"/>
      <c r="AH406" s="75"/>
      <c r="AI406" s="75"/>
      <c r="AJ406" s="75"/>
    </row>
    <row r="407" spans="2:36" ht="15">
      <c r="B407" s="77"/>
      <c r="C407" s="77"/>
      <c r="D407" s="77"/>
      <c r="E407" s="77"/>
      <c r="F407" s="77"/>
      <c r="G407" s="77"/>
      <c r="H407" s="77"/>
      <c r="I407" s="77"/>
      <c r="J407" s="77"/>
      <c r="K407" s="77"/>
      <c r="L407" s="77"/>
      <c r="AA407" s="75"/>
      <c r="AB407" s="75"/>
      <c r="AC407" s="75"/>
      <c r="AD407" s="75"/>
      <c r="AE407" s="75"/>
      <c r="AF407" s="75"/>
      <c r="AG407" s="75"/>
      <c r="AH407" s="75"/>
      <c r="AI407" s="75"/>
      <c r="AJ407" s="75"/>
    </row>
    <row r="408" spans="2:36" ht="15">
      <c r="B408" s="77"/>
      <c r="C408" s="77"/>
      <c r="D408" s="77"/>
      <c r="E408" s="77"/>
      <c r="F408" s="77"/>
      <c r="G408" s="77"/>
      <c r="H408" s="77"/>
      <c r="I408" s="77"/>
      <c r="J408" s="77"/>
      <c r="K408" s="77"/>
      <c r="L408" s="77"/>
      <c r="AA408" s="75"/>
      <c r="AB408" s="75"/>
      <c r="AC408" s="75"/>
      <c r="AD408" s="75"/>
      <c r="AE408" s="75"/>
      <c r="AF408" s="75"/>
      <c r="AG408" s="75"/>
      <c r="AH408" s="75"/>
      <c r="AI408" s="75"/>
      <c r="AJ408" s="75"/>
    </row>
    <row r="409" spans="2:36" ht="15">
      <c r="B409" s="77"/>
      <c r="C409" s="77"/>
      <c r="D409" s="77"/>
      <c r="E409" s="77"/>
      <c r="F409" s="77"/>
      <c r="G409" s="77"/>
      <c r="H409" s="77"/>
      <c r="I409" s="77"/>
      <c r="J409" s="77"/>
      <c r="K409" s="77"/>
      <c r="L409" s="77"/>
      <c r="AA409" s="75"/>
      <c r="AB409" s="75"/>
      <c r="AC409" s="75"/>
      <c r="AD409" s="75"/>
      <c r="AE409" s="75"/>
      <c r="AF409" s="75"/>
      <c r="AG409" s="75"/>
      <c r="AH409" s="75"/>
      <c r="AI409" s="75"/>
      <c r="AJ409" s="75"/>
    </row>
    <row r="410" spans="2:36" ht="15">
      <c r="B410" s="77"/>
      <c r="C410" s="77"/>
      <c r="D410" s="77"/>
      <c r="E410" s="77"/>
      <c r="F410" s="77"/>
      <c r="G410" s="77"/>
      <c r="H410" s="77"/>
      <c r="I410" s="77"/>
      <c r="J410" s="77"/>
      <c r="K410" s="77"/>
      <c r="L410" s="77"/>
      <c r="AA410" s="75"/>
      <c r="AB410" s="75"/>
      <c r="AC410" s="75"/>
      <c r="AD410" s="75"/>
      <c r="AE410" s="75"/>
      <c r="AF410" s="75"/>
      <c r="AG410" s="75"/>
      <c r="AH410" s="75"/>
      <c r="AI410" s="75"/>
      <c r="AJ410" s="75"/>
    </row>
    <row r="411" spans="2:36" ht="15">
      <c r="B411" s="77"/>
      <c r="C411" s="77"/>
      <c r="D411" s="77"/>
      <c r="E411" s="77"/>
      <c r="F411" s="77"/>
      <c r="G411" s="77"/>
      <c r="H411" s="77"/>
      <c r="I411" s="77"/>
      <c r="J411" s="77"/>
      <c r="K411" s="77"/>
      <c r="L411" s="77"/>
      <c r="AA411" s="75"/>
      <c r="AB411" s="75"/>
      <c r="AC411" s="75"/>
      <c r="AD411" s="75"/>
      <c r="AE411" s="75"/>
      <c r="AF411" s="75"/>
      <c r="AG411" s="75"/>
      <c r="AH411" s="75"/>
      <c r="AI411" s="75"/>
      <c r="AJ411" s="75"/>
    </row>
    <row r="412" spans="2:36" ht="15">
      <c r="B412" s="77"/>
      <c r="C412" s="77"/>
      <c r="D412" s="77"/>
      <c r="E412" s="77"/>
      <c r="F412" s="77"/>
      <c r="G412" s="77"/>
      <c r="H412" s="77"/>
      <c r="I412" s="77"/>
      <c r="J412" s="77"/>
      <c r="K412" s="77"/>
      <c r="L412" s="77"/>
      <c r="AA412" s="75"/>
      <c r="AB412" s="75"/>
      <c r="AC412" s="75"/>
      <c r="AD412" s="75"/>
      <c r="AE412" s="75"/>
      <c r="AF412" s="75"/>
      <c r="AG412" s="75"/>
      <c r="AH412" s="75"/>
      <c r="AI412" s="75"/>
      <c r="AJ412" s="75"/>
    </row>
    <row r="413" spans="2:36" ht="15">
      <c r="B413" s="77"/>
      <c r="C413" s="77"/>
      <c r="D413" s="77"/>
      <c r="E413" s="77"/>
      <c r="F413" s="77"/>
      <c r="G413" s="77"/>
      <c r="H413" s="77"/>
      <c r="I413" s="77"/>
      <c r="J413" s="77"/>
      <c r="K413" s="77"/>
      <c r="L413" s="77"/>
      <c r="AA413" s="75"/>
      <c r="AB413" s="75"/>
      <c r="AC413" s="75"/>
      <c r="AD413" s="75"/>
      <c r="AE413" s="75"/>
      <c r="AF413" s="75"/>
      <c r="AG413" s="75"/>
      <c r="AH413" s="75"/>
      <c r="AI413" s="75"/>
      <c r="AJ413" s="75"/>
    </row>
    <row r="414" spans="2:36" ht="15">
      <c r="B414" s="77"/>
      <c r="C414" s="77"/>
      <c r="D414" s="77"/>
      <c r="E414" s="77"/>
      <c r="F414" s="77"/>
      <c r="G414" s="77"/>
      <c r="H414" s="77"/>
      <c r="I414" s="77"/>
      <c r="J414" s="77"/>
      <c r="K414" s="77"/>
      <c r="L414" s="77"/>
      <c r="AA414" s="75"/>
      <c r="AB414" s="75"/>
      <c r="AC414" s="75"/>
      <c r="AD414" s="75"/>
      <c r="AE414" s="75"/>
      <c r="AF414" s="75"/>
      <c r="AG414" s="75"/>
      <c r="AH414" s="75"/>
      <c r="AI414" s="75"/>
      <c r="AJ414" s="75"/>
    </row>
    <row r="415" spans="2:36" ht="15">
      <c r="B415" s="77"/>
      <c r="C415" s="77"/>
      <c r="D415" s="77"/>
      <c r="E415" s="77"/>
      <c r="F415" s="77"/>
      <c r="G415" s="77"/>
      <c r="H415" s="77"/>
      <c r="I415" s="77"/>
      <c r="J415" s="77"/>
      <c r="K415" s="77"/>
      <c r="L415" s="77"/>
      <c r="AA415" s="75"/>
      <c r="AB415" s="75"/>
      <c r="AC415" s="75"/>
      <c r="AD415" s="75"/>
      <c r="AE415" s="75"/>
      <c r="AF415" s="75"/>
      <c r="AG415" s="75"/>
      <c r="AH415" s="75"/>
      <c r="AI415" s="75"/>
      <c r="AJ415" s="75"/>
    </row>
    <row r="416" spans="2:36" ht="15">
      <c r="B416" s="77"/>
      <c r="C416" s="77"/>
      <c r="D416" s="77"/>
      <c r="E416" s="77"/>
      <c r="F416" s="77"/>
      <c r="G416" s="77"/>
      <c r="H416" s="77"/>
      <c r="I416" s="77"/>
      <c r="J416" s="77"/>
      <c r="K416" s="77"/>
      <c r="L416" s="77"/>
      <c r="AA416" s="75"/>
      <c r="AB416" s="75"/>
      <c r="AC416" s="75"/>
      <c r="AD416" s="75"/>
      <c r="AE416" s="75"/>
      <c r="AF416" s="75"/>
      <c r="AG416" s="75"/>
      <c r="AH416" s="75"/>
      <c r="AI416" s="75"/>
      <c r="AJ416" s="75"/>
    </row>
    <row r="417" spans="2:36" ht="15">
      <c r="B417" s="77"/>
      <c r="C417" s="77"/>
      <c r="D417" s="77"/>
      <c r="E417" s="77"/>
      <c r="F417" s="77"/>
      <c r="G417" s="77"/>
      <c r="H417" s="77"/>
      <c r="I417" s="77"/>
      <c r="J417" s="77"/>
      <c r="K417" s="77"/>
      <c r="L417" s="77"/>
      <c r="AA417" s="75"/>
      <c r="AB417" s="75"/>
      <c r="AC417" s="75"/>
      <c r="AD417" s="75"/>
      <c r="AE417" s="75"/>
      <c r="AF417" s="75"/>
      <c r="AG417" s="75"/>
      <c r="AH417" s="75"/>
      <c r="AI417" s="75"/>
      <c r="AJ417" s="75"/>
    </row>
    <row r="418" spans="2:36" ht="15">
      <c r="B418" s="77"/>
      <c r="C418" s="77"/>
      <c r="D418" s="77"/>
      <c r="E418" s="77"/>
      <c r="F418" s="77"/>
      <c r="G418" s="77"/>
      <c r="H418" s="77"/>
      <c r="I418" s="77"/>
      <c r="J418" s="77"/>
      <c r="K418" s="77"/>
      <c r="L418" s="77"/>
      <c r="AA418" s="75"/>
      <c r="AB418" s="75"/>
      <c r="AC418" s="75"/>
      <c r="AD418" s="75"/>
      <c r="AE418" s="75"/>
      <c r="AF418" s="75"/>
      <c r="AG418" s="75"/>
      <c r="AH418" s="75"/>
      <c r="AI418" s="75"/>
      <c r="AJ418" s="75"/>
    </row>
    <row r="419" spans="2:36" ht="15">
      <c r="B419" s="77"/>
      <c r="C419" s="77"/>
      <c r="D419" s="77"/>
      <c r="E419" s="77"/>
      <c r="F419" s="77"/>
      <c r="G419" s="77"/>
      <c r="H419" s="77"/>
      <c r="I419" s="77"/>
      <c r="J419" s="77"/>
      <c r="K419" s="77"/>
      <c r="L419" s="77"/>
      <c r="AA419" s="75"/>
      <c r="AB419" s="75"/>
      <c r="AC419" s="75"/>
      <c r="AD419" s="75"/>
      <c r="AE419" s="75"/>
      <c r="AF419" s="75"/>
      <c r="AG419" s="75"/>
      <c r="AH419" s="75"/>
      <c r="AI419" s="75"/>
      <c r="AJ419" s="75"/>
    </row>
    <row r="420" spans="2:36" ht="15">
      <c r="B420" s="77"/>
      <c r="C420" s="77"/>
      <c r="D420" s="77"/>
      <c r="E420" s="77"/>
      <c r="F420" s="77"/>
      <c r="G420" s="77"/>
      <c r="H420" s="77"/>
      <c r="I420" s="77"/>
      <c r="J420" s="77"/>
      <c r="K420" s="77"/>
      <c r="L420" s="77"/>
      <c r="AA420" s="75"/>
      <c r="AB420" s="75"/>
      <c r="AC420" s="75"/>
      <c r="AD420" s="75"/>
      <c r="AE420" s="75"/>
      <c r="AF420" s="75"/>
      <c r="AG420" s="75"/>
      <c r="AH420" s="75"/>
      <c r="AI420" s="75"/>
      <c r="AJ420" s="75"/>
    </row>
    <row r="421" spans="2:36" ht="15">
      <c r="B421" s="77"/>
      <c r="C421" s="77"/>
      <c r="D421" s="77"/>
      <c r="E421" s="77"/>
      <c r="F421" s="77"/>
      <c r="G421" s="77"/>
      <c r="H421" s="77"/>
      <c r="I421" s="77"/>
      <c r="J421" s="77"/>
      <c r="K421" s="77"/>
      <c r="L421" s="77"/>
      <c r="AA421" s="75"/>
      <c r="AB421" s="75"/>
      <c r="AC421" s="75"/>
      <c r="AD421" s="75"/>
      <c r="AE421" s="75"/>
      <c r="AF421" s="75"/>
      <c r="AG421" s="75"/>
      <c r="AH421" s="75"/>
      <c r="AI421" s="75"/>
      <c r="AJ421" s="75"/>
    </row>
    <row r="422" spans="2:36" ht="15">
      <c r="B422" s="77"/>
      <c r="C422" s="77"/>
      <c r="D422" s="77"/>
      <c r="E422" s="77"/>
      <c r="F422" s="77"/>
      <c r="G422" s="77"/>
      <c r="H422" s="77"/>
      <c r="I422" s="77"/>
      <c r="J422" s="77"/>
      <c r="K422" s="77"/>
      <c r="L422" s="77"/>
      <c r="AA422" s="75"/>
      <c r="AB422" s="75"/>
      <c r="AC422" s="75"/>
      <c r="AD422" s="75"/>
      <c r="AE422" s="75"/>
      <c r="AF422" s="75"/>
      <c r="AG422" s="75"/>
      <c r="AH422" s="75"/>
      <c r="AI422" s="75"/>
      <c r="AJ422" s="75"/>
    </row>
    <row r="423" spans="2:36" ht="15">
      <c r="B423" s="77"/>
      <c r="C423" s="77"/>
      <c r="D423" s="77"/>
      <c r="E423" s="77"/>
      <c r="F423" s="77"/>
      <c r="G423" s="77"/>
      <c r="H423" s="77"/>
      <c r="I423" s="77"/>
      <c r="J423" s="77"/>
      <c r="K423" s="77"/>
      <c r="L423" s="77"/>
      <c r="AA423" s="75"/>
      <c r="AB423" s="75"/>
      <c r="AC423" s="75"/>
      <c r="AD423" s="75"/>
      <c r="AE423" s="75"/>
      <c r="AF423" s="75"/>
      <c r="AG423" s="75"/>
      <c r="AH423" s="75"/>
      <c r="AI423" s="75"/>
      <c r="AJ423" s="75"/>
    </row>
    <row r="424" spans="2:36" ht="15">
      <c r="B424" s="77"/>
      <c r="C424" s="77"/>
      <c r="D424" s="77"/>
      <c r="E424" s="77"/>
      <c r="F424" s="77"/>
      <c r="G424" s="77"/>
      <c r="H424" s="77"/>
      <c r="I424" s="77"/>
      <c r="J424" s="77"/>
      <c r="K424" s="77"/>
      <c r="L424" s="77"/>
      <c r="AA424" s="75"/>
      <c r="AB424" s="75"/>
      <c r="AC424" s="75"/>
      <c r="AD424" s="75"/>
      <c r="AE424" s="75"/>
      <c r="AF424" s="75"/>
      <c r="AG424" s="75"/>
      <c r="AH424" s="75"/>
      <c r="AI424" s="75"/>
      <c r="AJ424" s="75"/>
    </row>
    <row r="425" spans="2:36" ht="15">
      <c r="B425" s="77"/>
      <c r="C425" s="77"/>
      <c r="D425" s="77"/>
      <c r="E425" s="77"/>
      <c r="F425" s="77"/>
      <c r="G425" s="77"/>
      <c r="H425" s="77"/>
      <c r="I425" s="77"/>
      <c r="J425" s="77"/>
      <c r="K425" s="77"/>
      <c r="L425" s="77"/>
      <c r="AA425" s="75"/>
      <c r="AB425" s="75"/>
      <c r="AC425" s="75"/>
      <c r="AD425" s="75"/>
      <c r="AE425" s="75"/>
      <c r="AF425" s="75"/>
      <c r="AG425" s="75"/>
      <c r="AH425" s="75"/>
      <c r="AI425" s="75"/>
      <c r="AJ425" s="75"/>
    </row>
    <row r="426" spans="2:36" ht="15">
      <c r="B426" s="77"/>
      <c r="C426" s="77"/>
      <c r="D426" s="77"/>
      <c r="E426" s="77"/>
      <c r="F426" s="77"/>
      <c r="G426" s="77"/>
      <c r="H426" s="77"/>
      <c r="I426" s="77"/>
      <c r="J426" s="77"/>
      <c r="K426" s="77"/>
      <c r="L426" s="77"/>
      <c r="AA426" s="75"/>
      <c r="AB426" s="75"/>
      <c r="AC426" s="75"/>
      <c r="AD426" s="75"/>
      <c r="AE426" s="75"/>
      <c r="AF426" s="75"/>
      <c r="AG426" s="75"/>
      <c r="AH426" s="75"/>
      <c r="AI426" s="75"/>
      <c r="AJ426" s="75"/>
    </row>
    <row r="427" spans="2:36" ht="15">
      <c r="B427" s="77"/>
      <c r="C427" s="77"/>
      <c r="D427" s="77"/>
      <c r="E427" s="77"/>
      <c r="F427" s="77"/>
      <c r="G427" s="77"/>
      <c r="H427" s="77"/>
      <c r="I427" s="77"/>
      <c r="J427" s="77"/>
      <c r="K427" s="77"/>
      <c r="L427" s="77"/>
      <c r="AA427" s="75"/>
      <c r="AB427" s="75"/>
      <c r="AC427" s="75"/>
      <c r="AD427" s="75"/>
      <c r="AE427" s="75"/>
      <c r="AF427" s="75"/>
      <c r="AG427" s="75"/>
      <c r="AH427" s="75"/>
      <c r="AI427" s="75"/>
      <c r="AJ427" s="75"/>
    </row>
    <row r="428" spans="2:36" ht="15">
      <c r="B428" s="77"/>
      <c r="C428" s="77"/>
      <c r="D428" s="77"/>
      <c r="E428" s="77"/>
      <c r="F428" s="77"/>
      <c r="G428" s="77"/>
      <c r="H428" s="77"/>
      <c r="I428" s="77"/>
      <c r="J428" s="77"/>
      <c r="K428" s="77"/>
      <c r="L428" s="77"/>
      <c r="AA428" s="75"/>
      <c r="AB428" s="75"/>
      <c r="AC428" s="75"/>
      <c r="AD428" s="75"/>
      <c r="AE428" s="75"/>
      <c r="AF428" s="75"/>
      <c r="AG428" s="75"/>
      <c r="AH428" s="75"/>
      <c r="AI428" s="75"/>
      <c r="AJ428" s="75"/>
    </row>
    <row r="429" spans="2:36" ht="15">
      <c r="B429" s="77"/>
      <c r="C429" s="77"/>
      <c r="D429" s="77"/>
      <c r="E429" s="77"/>
      <c r="F429" s="77"/>
      <c r="G429" s="77"/>
      <c r="H429" s="77"/>
      <c r="I429" s="77"/>
      <c r="J429" s="77"/>
      <c r="K429" s="77"/>
      <c r="L429" s="77"/>
      <c r="AA429" s="75"/>
      <c r="AB429" s="75"/>
      <c r="AC429" s="75"/>
      <c r="AD429" s="75"/>
      <c r="AE429" s="75"/>
      <c r="AF429" s="75"/>
      <c r="AG429" s="75"/>
      <c r="AH429" s="75"/>
      <c r="AI429" s="75"/>
      <c r="AJ429" s="75"/>
    </row>
    <row r="430" spans="2:36" ht="15">
      <c r="B430" s="77"/>
      <c r="C430" s="77"/>
      <c r="D430" s="77"/>
      <c r="E430" s="77"/>
      <c r="F430" s="77"/>
      <c r="G430" s="77"/>
      <c r="H430" s="77"/>
      <c r="I430" s="77"/>
      <c r="J430" s="77"/>
      <c r="K430" s="77"/>
      <c r="L430" s="77"/>
      <c r="AA430" s="75"/>
      <c r="AB430" s="75"/>
      <c r="AC430" s="75"/>
      <c r="AD430" s="75"/>
      <c r="AE430" s="75"/>
      <c r="AF430" s="75"/>
      <c r="AG430" s="75"/>
      <c r="AH430" s="75"/>
      <c r="AI430" s="75"/>
      <c r="AJ430" s="75"/>
    </row>
    <row r="431" spans="2:36" ht="15">
      <c r="B431" s="77"/>
      <c r="C431" s="77"/>
      <c r="D431" s="77"/>
      <c r="E431" s="77"/>
      <c r="F431" s="77"/>
      <c r="G431" s="77"/>
      <c r="H431" s="77"/>
      <c r="I431" s="77"/>
      <c r="J431" s="77"/>
      <c r="K431" s="77"/>
      <c r="L431" s="77"/>
      <c r="AA431" s="75"/>
      <c r="AB431" s="75"/>
      <c r="AC431" s="75"/>
      <c r="AD431" s="75"/>
      <c r="AE431" s="75"/>
      <c r="AF431" s="75"/>
      <c r="AG431" s="75"/>
      <c r="AH431" s="75"/>
      <c r="AI431" s="75"/>
      <c r="AJ431" s="75"/>
    </row>
    <row r="432" spans="2:36" ht="15">
      <c r="B432" s="77"/>
      <c r="C432" s="77"/>
      <c r="D432" s="77"/>
      <c r="E432" s="77"/>
      <c r="F432" s="77"/>
      <c r="G432" s="77"/>
      <c r="H432" s="77"/>
      <c r="I432" s="77"/>
      <c r="J432" s="77"/>
      <c r="K432" s="77"/>
      <c r="L432" s="77"/>
      <c r="AA432" s="75"/>
      <c r="AB432" s="75"/>
      <c r="AC432" s="75"/>
      <c r="AD432" s="75"/>
      <c r="AE432" s="75"/>
      <c r="AF432" s="75"/>
      <c r="AG432" s="75"/>
      <c r="AH432" s="75"/>
      <c r="AI432" s="75"/>
      <c r="AJ432" s="75"/>
    </row>
    <row r="433" spans="2:36" ht="15">
      <c r="B433" s="77"/>
      <c r="C433" s="77"/>
      <c r="D433" s="77"/>
      <c r="E433" s="77"/>
      <c r="F433" s="77"/>
      <c r="G433" s="77"/>
      <c r="H433" s="77"/>
      <c r="I433" s="77"/>
      <c r="J433" s="77"/>
      <c r="K433" s="77"/>
      <c r="L433" s="77"/>
      <c r="AA433" s="75"/>
      <c r="AB433" s="75"/>
      <c r="AC433" s="75"/>
      <c r="AD433" s="75"/>
      <c r="AE433" s="75"/>
      <c r="AF433" s="75"/>
      <c r="AG433" s="75"/>
      <c r="AH433" s="75"/>
      <c r="AI433" s="75"/>
      <c r="AJ433" s="75"/>
    </row>
    <row r="434" spans="2:36" ht="15">
      <c r="B434" s="77"/>
      <c r="C434" s="77"/>
      <c r="D434" s="77"/>
      <c r="E434" s="77"/>
      <c r="F434" s="77"/>
      <c r="G434" s="77"/>
      <c r="H434" s="77"/>
      <c r="I434" s="77"/>
      <c r="J434" s="77"/>
      <c r="K434" s="77"/>
      <c r="L434" s="77"/>
      <c r="AA434" s="75"/>
      <c r="AB434" s="75"/>
      <c r="AC434" s="75"/>
      <c r="AD434" s="75"/>
      <c r="AE434" s="75"/>
      <c r="AF434" s="75"/>
      <c r="AG434" s="75"/>
      <c r="AH434" s="75"/>
      <c r="AI434" s="75"/>
      <c r="AJ434" s="75"/>
    </row>
    <row r="435" spans="2:36" ht="15">
      <c r="B435" s="77"/>
      <c r="C435" s="77"/>
      <c r="D435" s="77"/>
      <c r="E435" s="77"/>
      <c r="F435" s="77"/>
      <c r="G435" s="77"/>
      <c r="H435" s="77"/>
      <c r="I435" s="77"/>
      <c r="J435" s="77"/>
      <c r="K435" s="77"/>
      <c r="L435" s="77"/>
      <c r="AA435" s="75"/>
      <c r="AB435" s="75"/>
      <c r="AC435" s="75"/>
      <c r="AD435" s="75"/>
      <c r="AE435" s="75"/>
      <c r="AF435" s="75"/>
      <c r="AG435" s="75"/>
      <c r="AH435" s="75"/>
      <c r="AI435" s="75"/>
      <c r="AJ435" s="75"/>
    </row>
    <row r="436" spans="2:36" ht="15">
      <c r="B436" s="77"/>
      <c r="C436" s="77"/>
      <c r="D436" s="77"/>
      <c r="E436" s="77"/>
      <c r="F436" s="77"/>
      <c r="G436" s="77"/>
      <c r="H436" s="77"/>
      <c r="I436" s="77"/>
      <c r="J436" s="77"/>
      <c r="K436" s="77"/>
      <c r="L436" s="77"/>
      <c r="AA436" s="75"/>
      <c r="AB436" s="75"/>
      <c r="AC436" s="75"/>
      <c r="AD436" s="75"/>
      <c r="AE436" s="75"/>
      <c r="AF436" s="75"/>
      <c r="AG436" s="75"/>
      <c r="AH436" s="75"/>
      <c r="AI436" s="75"/>
      <c r="AJ436" s="75"/>
    </row>
    <row r="437" spans="2:36" ht="15">
      <c r="B437" s="77"/>
      <c r="C437" s="77"/>
      <c r="D437" s="77"/>
      <c r="E437" s="77"/>
      <c r="F437" s="77"/>
      <c r="G437" s="77"/>
      <c r="H437" s="77"/>
      <c r="I437" s="77"/>
      <c r="J437" s="77"/>
      <c r="K437" s="77"/>
      <c r="L437" s="77"/>
      <c r="AA437" s="75"/>
      <c r="AB437" s="75"/>
      <c r="AC437" s="75"/>
      <c r="AD437" s="75"/>
      <c r="AE437" s="75"/>
      <c r="AF437" s="75"/>
      <c r="AG437" s="75"/>
      <c r="AH437" s="75"/>
      <c r="AI437" s="75"/>
      <c r="AJ437" s="75"/>
    </row>
    <row r="438" spans="2:36" ht="15">
      <c r="B438" s="77"/>
      <c r="C438" s="77"/>
      <c r="D438" s="77"/>
      <c r="E438" s="77"/>
      <c r="F438" s="77"/>
      <c r="G438" s="77"/>
      <c r="H438" s="77"/>
      <c r="I438" s="77"/>
      <c r="J438" s="77"/>
      <c r="K438" s="77"/>
      <c r="L438" s="77"/>
      <c r="AA438" s="75"/>
      <c r="AB438" s="75"/>
      <c r="AC438" s="75"/>
      <c r="AD438" s="75"/>
      <c r="AE438" s="75"/>
      <c r="AF438" s="75"/>
      <c r="AG438" s="75"/>
      <c r="AH438" s="75"/>
      <c r="AI438" s="75"/>
      <c r="AJ438" s="75"/>
    </row>
    <row r="439" spans="2:36" ht="15">
      <c r="B439" s="77"/>
      <c r="C439" s="77"/>
      <c r="D439" s="77"/>
      <c r="E439" s="77"/>
      <c r="F439" s="77"/>
      <c r="G439" s="77"/>
      <c r="H439" s="77"/>
      <c r="I439" s="77"/>
      <c r="J439" s="77"/>
      <c r="K439" s="77"/>
      <c r="L439" s="77"/>
      <c r="AA439" s="75"/>
      <c r="AB439" s="75"/>
      <c r="AC439" s="75"/>
      <c r="AD439" s="75"/>
      <c r="AE439" s="75"/>
      <c r="AF439" s="75"/>
      <c r="AG439" s="75"/>
      <c r="AH439" s="75"/>
      <c r="AI439" s="75"/>
      <c r="AJ439" s="75"/>
    </row>
  </sheetData>
  <printOptions horizontalCentered="1"/>
  <pageMargins left="0.236220472440945" right="0.15748031496063" top="0.78740157480315" bottom="0" header="0.78740157480315" footer="0"/>
  <pageSetup fitToHeight="1" fitToWidth="1" horizontalDpi="600" verticalDpi="600" orientation="landscape" scale="65" r:id="rId1"/>
  <headerFooter alignWithMargins="0">
    <oddHeader>&amp;C&amp;"Serifa Std 45 Light,Bold"&amp;10SCHOOL REPORT OF AP EXAMINATIONS 2005-2006 (BY STATE)</oddHeader>
    <oddFooter>&amp;C&amp;"Serifa Std 45 Light,Regular"&amp;9© 2006 The College Board.  All rights reserved.  College Board, Advanced Placement Program, AP, and the acorn logo are registered trademarks of the College Board.</oddFooter>
  </headerFooter>
</worksheet>
</file>

<file path=xl/worksheets/sheet2.xml><?xml version="1.0" encoding="utf-8"?>
<worksheet xmlns="http://schemas.openxmlformats.org/spreadsheetml/2006/main" xmlns:r="http://schemas.openxmlformats.org/officeDocument/2006/relationships">
  <sheetPr codeName="Sheet9">
    <pageSetUpPr fitToPage="1"/>
  </sheetPr>
  <dimension ref="A1:AO80"/>
  <sheetViews>
    <sheetView zoomScale="75" zoomScaleNormal="75" workbookViewId="0" topLeftCell="A1">
      <pane xSplit="2"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9.140625" defaultRowHeight="12.75"/>
  <cols>
    <col min="1" max="1" width="24.421875" style="4" customWidth="1"/>
    <col min="2" max="2" width="3.28125" style="4" customWidth="1"/>
    <col min="3" max="3" width="9.140625" style="4" bestFit="1" customWidth="1"/>
    <col min="4" max="38" width="7.7109375" style="0" customWidth="1"/>
    <col min="39" max="40" width="9.7109375" style="0" customWidth="1"/>
  </cols>
  <sheetData>
    <row r="1" spans="1:8" s="1" customFormat="1" ht="15">
      <c r="A1" s="13"/>
      <c r="B1" s="28" t="s">
        <v>37</v>
      </c>
      <c r="C1" s="28"/>
      <c r="D1" s="29"/>
      <c r="E1" s="29"/>
      <c r="F1" s="29"/>
      <c r="G1" s="29"/>
      <c r="H1" s="28" t="s">
        <v>40</v>
      </c>
    </row>
    <row r="2" spans="1:40" s="1" customFormat="1" ht="15">
      <c r="A2" s="13"/>
      <c r="B2" s="28" t="s">
        <v>38</v>
      </c>
      <c r="C2" s="28"/>
      <c r="D2" s="29"/>
      <c r="E2" s="29"/>
      <c r="F2" s="29"/>
      <c r="G2" s="29"/>
      <c r="H2" s="29"/>
      <c r="AN2" s="30" t="s">
        <v>39</v>
      </c>
    </row>
    <row r="4" spans="1:40" ht="14.25">
      <c r="A4" s="206"/>
      <c r="B4" s="207" t="s">
        <v>30</v>
      </c>
      <c r="C4" s="209" t="s">
        <v>34</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8" t="s">
        <v>29</v>
      </c>
      <c r="AN4" s="208"/>
    </row>
    <row r="5" spans="1:40" s="2" customFormat="1" ht="124.5" customHeight="1">
      <c r="A5" s="206"/>
      <c r="B5" s="207"/>
      <c r="C5" s="25" t="s">
        <v>33</v>
      </c>
      <c r="D5" s="26" t="s">
        <v>0</v>
      </c>
      <c r="E5" s="27" t="s">
        <v>46</v>
      </c>
      <c r="F5" s="27" t="s">
        <v>47</v>
      </c>
      <c r="G5" s="27" t="s">
        <v>48</v>
      </c>
      <c r="H5" s="27" t="s">
        <v>49</v>
      </c>
      <c r="I5" s="26" t="s">
        <v>1</v>
      </c>
      <c r="J5" s="26" t="s">
        <v>2</v>
      </c>
      <c r="K5" s="26" t="s">
        <v>3</v>
      </c>
      <c r="L5" s="26" t="s">
        <v>4</v>
      </c>
      <c r="M5" s="26" t="s">
        <v>5</v>
      </c>
      <c r="N5" s="26" t="s">
        <v>6</v>
      </c>
      <c r="O5" s="26" t="s">
        <v>7</v>
      </c>
      <c r="P5" s="26" t="s">
        <v>8</v>
      </c>
      <c r="Q5" s="26" t="s">
        <v>9</v>
      </c>
      <c r="R5" s="26" t="s">
        <v>10</v>
      </c>
      <c r="S5" s="26" t="s">
        <v>11</v>
      </c>
      <c r="T5" s="26" t="s">
        <v>12</v>
      </c>
      <c r="U5" s="26" t="s">
        <v>13</v>
      </c>
      <c r="V5" s="26" t="s">
        <v>14</v>
      </c>
      <c r="W5" s="26" t="s">
        <v>15</v>
      </c>
      <c r="X5" s="26" t="s">
        <v>16</v>
      </c>
      <c r="Y5" s="26" t="s">
        <v>17</v>
      </c>
      <c r="Z5" s="27" t="s">
        <v>50</v>
      </c>
      <c r="AA5" s="27" t="s">
        <v>51</v>
      </c>
      <c r="AB5" s="26" t="s">
        <v>18</v>
      </c>
      <c r="AC5" s="26" t="s">
        <v>19</v>
      </c>
      <c r="AD5" s="27" t="s">
        <v>52</v>
      </c>
      <c r="AE5" s="26" t="s">
        <v>20</v>
      </c>
      <c r="AF5" s="26" t="s">
        <v>21</v>
      </c>
      <c r="AG5" s="27" t="s">
        <v>53</v>
      </c>
      <c r="AH5" s="26" t="s">
        <v>22</v>
      </c>
      <c r="AI5" s="26" t="s">
        <v>23</v>
      </c>
      <c r="AJ5" s="26" t="s">
        <v>24</v>
      </c>
      <c r="AK5" s="27" t="s">
        <v>54</v>
      </c>
      <c r="AL5" s="27" t="s">
        <v>55</v>
      </c>
      <c r="AM5" s="208"/>
      <c r="AN5" s="208"/>
    </row>
    <row r="6" spans="1:41" ht="15" customHeight="1">
      <c r="A6" s="7" t="s">
        <v>35</v>
      </c>
      <c r="B6" s="7">
        <v>5</v>
      </c>
      <c r="C6" s="31">
        <v>2712</v>
      </c>
      <c r="D6" s="32">
        <v>11</v>
      </c>
      <c r="E6" s="33">
        <v>267</v>
      </c>
      <c r="F6" s="33">
        <v>257</v>
      </c>
      <c r="G6" s="33">
        <v>113</v>
      </c>
      <c r="H6" s="33">
        <v>177</v>
      </c>
      <c r="I6" s="33">
        <v>22</v>
      </c>
      <c r="J6" s="33">
        <v>18</v>
      </c>
      <c r="K6" s="33">
        <v>26</v>
      </c>
      <c r="L6" s="33">
        <v>17</v>
      </c>
      <c r="M6" s="33">
        <v>279</v>
      </c>
      <c r="N6" s="33">
        <v>67</v>
      </c>
      <c r="O6" s="33">
        <v>27</v>
      </c>
      <c r="P6" s="33">
        <v>48</v>
      </c>
      <c r="Q6" s="33">
        <v>31</v>
      </c>
      <c r="R6" s="33">
        <v>3</v>
      </c>
      <c r="S6" s="33">
        <v>8</v>
      </c>
      <c r="T6" s="33">
        <v>5</v>
      </c>
      <c r="U6" s="33">
        <v>38</v>
      </c>
      <c r="V6" s="33">
        <v>13</v>
      </c>
      <c r="W6" s="33">
        <v>1</v>
      </c>
      <c r="X6" s="33">
        <v>10</v>
      </c>
      <c r="Y6" s="33">
        <v>8</v>
      </c>
      <c r="Z6" s="33">
        <v>21</v>
      </c>
      <c r="AA6" s="33">
        <v>44</v>
      </c>
      <c r="AB6" s="33">
        <v>13</v>
      </c>
      <c r="AC6" s="33">
        <v>22</v>
      </c>
      <c r="AD6" s="33">
        <v>126</v>
      </c>
      <c r="AE6" s="33">
        <v>222</v>
      </c>
      <c r="AF6" s="33">
        <v>8</v>
      </c>
      <c r="AG6" s="33">
        <v>42</v>
      </c>
      <c r="AH6" s="33">
        <v>5</v>
      </c>
      <c r="AI6" s="33"/>
      <c r="AJ6" s="33">
        <v>9</v>
      </c>
      <c r="AK6" s="33">
        <v>734</v>
      </c>
      <c r="AL6" s="15">
        <v>20</v>
      </c>
      <c r="AM6" s="24" t="s">
        <v>25</v>
      </c>
      <c r="AN6" s="15"/>
      <c r="AO6" s="3"/>
    </row>
    <row r="7" spans="1:41" ht="15" customHeight="1">
      <c r="A7" s="6"/>
      <c r="B7" s="7">
        <v>4</v>
      </c>
      <c r="C7" s="31">
        <v>4048</v>
      </c>
      <c r="D7" s="32">
        <v>37</v>
      </c>
      <c r="E7" s="33">
        <v>259</v>
      </c>
      <c r="F7" s="33">
        <v>175</v>
      </c>
      <c r="G7" s="33">
        <v>42</v>
      </c>
      <c r="H7" s="33">
        <v>189</v>
      </c>
      <c r="I7" s="33">
        <v>27</v>
      </c>
      <c r="J7" s="33">
        <v>10</v>
      </c>
      <c r="K7" s="33">
        <v>31</v>
      </c>
      <c r="L7" s="33">
        <v>28</v>
      </c>
      <c r="M7" s="33">
        <v>774</v>
      </c>
      <c r="N7" s="33">
        <v>150</v>
      </c>
      <c r="O7" s="33">
        <v>74</v>
      </c>
      <c r="P7" s="33">
        <v>59</v>
      </c>
      <c r="Q7" s="33">
        <v>35</v>
      </c>
      <c r="R7" s="33">
        <v>6</v>
      </c>
      <c r="S7" s="33">
        <v>2</v>
      </c>
      <c r="T7" s="33">
        <v>4</v>
      </c>
      <c r="U7" s="33">
        <v>48</v>
      </c>
      <c r="V7" s="33">
        <v>16</v>
      </c>
      <c r="W7" s="33">
        <v>3</v>
      </c>
      <c r="X7" s="33">
        <v>10</v>
      </c>
      <c r="Y7" s="33">
        <v>10</v>
      </c>
      <c r="Z7" s="33">
        <v>21</v>
      </c>
      <c r="AA7" s="33">
        <v>78</v>
      </c>
      <c r="AB7" s="33">
        <v>1</v>
      </c>
      <c r="AC7" s="33">
        <v>21</v>
      </c>
      <c r="AD7" s="33">
        <v>186</v>
      </c>
      <c r="AE7" s="33">
        <v>289</v>
      </c>
      <c r="AF7" s="33">
        <v>22</v>
      </c>
      <c r="AG7" s="33">
        <v>85</v>
      </c>
      <c r="AH7" s="33">
        <v>7</v>
      </c>
      <c r="AI7" s="33"/>
      <c r="AJ7" s="33">
        <v>8</v>
      </c>
      <c r="AK7" s="33">
        <v>1301</v>
      </c>
      <c r="AL7" s="15">
        <v>40</v>
      </c>
      <c r="AM7" s="19">
        <v>11</v>
      </c>
      <c r="AN7" s="15">
        <v>13176</v>
      </c>
      <c r="AO7" s="3"/>
    </row>
    <row r="8" spans="1:41" ht="15" customHeight="1">
      <c r="A8" s="6"/>
      <c r="B8" s="7">
        <v>3</v>
      </c>
      <c r="C8" s="31">
        <v>4985</v>
      </c>
      <c r="D8" s="32">
        <v>45</v>
      </c>
      <c r="E8" s="33">
        <v>272</v>
      </c>
      <c r="F8" s="33">
        <v>150</v>
      </c>
      <c r="G8" s="33">
        <v>41</v>
      </c>
      <c r="H8" s="33">
        <v>173</v>
      </c>
      <c r="I8" s="33">
        <v>21</v>
      </c>
      <c r="J8" s="33">
        <v>8</v>
      </c>
      <c r="K8" s="33">
        <v>13</v>
      </c>
      <c r="L8" s="33">
        <v>18</v>
      </c>
      <c r="M8" s="33">
        <v>1440</v>
      </c>
      <c r="N8" s="33">
        <v>186</v>
      </c>
      <c r="O8" s="33">
        <v>64</v>
      </c>
      <c r="P8" s="33">
        <v>135</v>
      </c>
      <c r="Q8" s="33">
        <v>41</v>
      </c>
      <c r="R8" s="33">
        <v>4</v>
      </c>
      <c r="S8" s="33">
        <v>5</v>
      </c>
      <c r="T8" s="33">
        <v>11</v>
      </c>
      <c r="U8" s="33">
        <v>84</v>
      </c>
      <c r="V8" s="33">
        <v>15</v>
      </c>
      <c r="W8" s="33">
        <v>1</v>
      </c>
      <c r="X8" s="33">
        <v>4</v>
      </c>
      <c r="Y8" s="33">
        <v>14</v>
      </c>
      <c r="Z8" s="33">
        <v>26</v>
      </c>
      <c r="AA8" s="33">
        <v>110</v>
      </c>
      <c r="AB8" s="33">
        <v>2</v>
      </c>
      <c r="AC8" s="33">
        <v>16</v>
      </c>
      <c r="AD8" s="33">
        <v>154</v>
      </c>
      <c r="AE8" s="33">
        <v>281</v>
      </c>
      <c r="AF8" s="33">
        <v>31</v>
      </c>
      <c r="AG8" s="33">
        <v>89</v>
      </c>
      <c r="AH8" s="33">
        <v>9</v>
      </c>
      <c r="AI8" s="33">
        <v>4</v>
      </c>
      <c r="AJ8" s="33">
        <v>16</v>
      </c>
      <c r="AK8" s="33">
        <v>1454</v>
      </c>
      <c r="AL8" s="15">
        <v>48</v>
      </c>
      <c r="AM8" s="19">
        <v>12</v>
      </c>
      <c r="AN8" s="15"/>
      <c r="AO8" s="3"/>
    </row>
    <row r="9" spans="1:41" ht="15" customHeight="1">
      <c r="A9" s="6"/>
      <c r="B9" s="7">
        <v>2</v>
      </c>
      <c r="C9" s="31">
        <v>5331</v>
      </c>
      <c r="D9" s="32">
        <v>26</v>
      </c>
      <c r="E9" s="33">
        <v>276</v>
      </c>
      <c r="F9" s="33">
        <v>94</v>
      </c>
      <c r="G9" s="33">
        <v>13</v>
      </c>
      <c r="H9" s="33">
        <v>163</v>
      </c>
      <c r="I9" s="33">
        <v>5</v>
      </c>
      <c r="J9" s="33">
        <v>2</v>
      </c>
      <c r="K9" s="33">
        <v>19</v>
      </c>
      <c r="L9" s="33">
        <v>13</v>
      </c>
      <c r="M9" s="33">
        <v>1989</v>
      </c>
      <c r="N9" s="33">
        <v>171</v>
      </c>
      <c r="O9" s="33">
        <v>56</v>
      </c>
      <c r="P9" s="33">
        <v>51</v>
      </c>
      <c r="Q9" s="33">
        <v>40</v>
      </c>
      <c r="R9" s="33">
        <v>2</v>
      </c>
      <c r="S9" s="33">
        <v>3</v>
      </c>
      <c r="T9" s="33">
        <v>10</v>
      </c>
      <c r="U9" s="33">
        <v>100</v>
      </c>
      <c r="V9" s="33">
        <v>9</v>
      </c>
      <c r="W9" s="33"/>
      <c r="X9" s="33">
        <v>6</v>
      </c>
      <c r="Y9" s="33">
        <v>9</v>
      </c>
      <c r="Z9" s="33">
        <v>25</v>
      </c>
      <c r="AA9" s="33">
        <v>60</v>
      </c>
      <c r="AB9" s="33">
        <v>5</v>
      </c>
      <c r="AC9" s="33">
        <v>7</v>
      </c>
      <c r="AD9" s="33">
        <v>93</v>
      </c>
      <c r="AE9" s="33">
        <v>127</v>
      </c>
      <c r="AF9" s="33">
        <v>22</v>
      </c>
      <c r="AG9" s="33">
        <v>53</v>
      </c>
      <c r="AH9" s="33">
        <v>11</v>
      </c>
      <c r="AI9" s="33">
        <v>1</v>
      </c>
      <c r="AJ9" s="33">
        <v>16</v>
      </c>
      <c r="AK9" s="33">
        <v>1807</v>
      </c>
      <c r="AL9" s="15">
        <v>47</v>
      </c>
      <c r="AM9" s="19" t="s">
        <v>27</v>
      </c>
      <c r="AN9" s="15"/>
      <c r="AO9" s="3"/>
    </row>
    <row r="10" spans="1:41" ht="15" customHeight="1">
      <c r="A10" s="6"/>
      <c r="B10" s="7">
        <v>1</v>
      </c>
      <c r="C10" s="31">
        <v>3893</v>
      </c>
      <c r="D10" s="32">
        <v>41</v>
      </c>
      <c r="E10" s="33">
        <v>222</v>
      </c>
      <c r="F10" s="33">
        <v>133</v>
      </c>
      <c r="G10" s="33">
        <v>17</v>
      </c>
      <c r="H10" s="33">
        <v>260</v>
      </c>
      <c r="I10" s="33">
        <v>48</v>
      </c>
      <c r="J10" s="33">
        <v>10</v>
      </c>
      <c r="K10" s="33">
        <v>20</v>
      </c>
      <c r="L10" s="33">
        <v>17</v>
      </c>
      <c r="M10" s="33">
        <v>791</v>
      </c>
      <c r="N10" s="33">
        <v>50</v>
      </c>
      <c r="O10" s="33">
        <v>113</v>
      </c>
      <c r="P10" s="33">
        <v>46</v>
      </c>
      <c r="Q10" s="33">
        <v>27</v>
      </c>
      <c r="R10" s="33">
        <v>5</v>
      </c>
      <c r="S10" s="33">
        <v>3</v>
      </c>
      <c r="T10" s="33">
        <v>10</v>
      </c>
      <c r="U10" s="33">
        <v>35</v>
      </c>
      <c r="V10" s="33">
        <v>12</v>
      </c>
      <c r="W10" s="33"/>
      <c r="X10" s="33">
        <v>6</v>
      </c>
      <c r="Y10" s="33">
        <v>9</v>
      </c>
      <c r="Z10" s="33">
        <v>11</v>
      </c>
      <c r="AA10" s="33">
        <v>91</v>
      </c>
      <c r="AB10" s="33">
        <v>1</v>
      </c>
      <c r="AC10" s="33">
        <v>16</v>
      </c>
      <c r="AD10" s="33">
        <v>175</v>
      </c>
      <c r="AE10" s="33">
        <v>66</v>
      </c>
      <c r="AF10" s="33">
        <v>29</v>
      </c>
      <c r="AG10" s="33">
        <v>76</v>
      </c>
      <c r="AH10" s="33">
        <v>1</v>
      </c>
      <c r="AI10" s="33"/>
      <c r="AJ10" s="33">
        <v>2</v>
      </c>
      <c r="AK10" s="33">
        <v>1509</v>
      </c>
      <c r="AL10" s="15">
        <v>41</v>
      </c>
      <c r="AM10" s="19" t="s">
        <v>26</v>
      </c>
      <c r="AN10" s="15"/>
      <c r="AO10" s="3"/>
    </row>
    <row r="11" spans="1:41" ht="15" customHeight="1">
      <c r="A11" s="6"/>
      <c r="B11" s="8" t="s">
        <v>31</v>
      </c>
      <c r="C11" s="31">
        <v>20969</v>
      </c>
      <c r="D11" s="32">
        <v>160</v>
      </c>
      <c r="E11" s="33">
        <v>1296</v>
      </c>
      <c r="F11" s="33">
        <v>809</v>
      </c>
      <c r="G11" s="33">
        <v>226</v>
      </c>
      <c r="H11" s="33">
        <v>962</v>
      </c>
      <c r="I11" s="33">
        <v>123</v>
      </c>
      <c r="J11" s="33">
        <v>48</v>
      </c>
      <c r="K11" s="33">
        <v>109</v>
      </c>
      <c r="L11" s="33">
        <v>93</v>
      </c>
      <c r="M11" s="33">
        <v>5273</v>
      </c>
      <c r="N11" s="33">
        <v>624</v>
      </c>
      <c r="O11" s="33">
        <v>334</v>
      </c>
      <c r="P11" s="33">
        <v>339</v>
      </c>
      <c r="Q11" s="33">
        <v>174</v>
      </c>
      <c r="R11" s="33">
        <v>20</v>
      </c>
      <c r="S11" s="33">
        <v>21</v>
      </c>
      <c r="T11" s="33">
        <v>40</v>
      </c>
      <c r="U11" s="33">
        <v>305</v>
      </c>
      <c r="V11" s="33">
        <v>65</v>
      </c>
      <c r="W11" s="33">
        <v>5</v>
      </c>
      <c r="X11" s="33">
        <v>36</v>
      </c>
      <c r="Y11" s="33">
        <v>50</v>
      </c>
      <c r="Z11" s="33">
        <v>104</v>
      </c>
      <c r="AA11" s="33">
        <v>383</v>
      </c>
      <c r="AB11" s="33">
        <v>22</v>
      </c>
      <c r="AC11" s="33">
        <v>82</v>
      </c>
      <c r="AD11" s="33">
        <v>734</v>
      </c>
      <c r="AE11" s="33">
        <v>985</v>
      </c>
      <c r="AF11" s="33">
        <v>112</v>
      </c>
      <c r="AG11" s="33">
        <v>345</v>
      </c>
      <c r="AH11" s="33">
        <v>33</v>
      </c>
      <c r="AI11" s="33">
        <v>5</v>
      </c>
      <c r="AJ11" s="33">
        <v>51</v>
      </c>
      <c r="AK11" s="33">
        <v>6805</v>
      </c>
      <c r="AL11" s="15">
        <v>196</v>
      </c>
      <c r="AM11" s="19" t="s">
        <v>28</v>
      </c>
      <c r="AN11" s="15">
        <v>13176</v>
      </c>
      <c r="AO11" s="3"/>
    </row>
    <row r="12" spans="1:41" s="12" customFormat="1" ht="15" customHeight="1">
      <c r="A12" s="9" t="s">
        <v>32</v>
      </c>
      <c r="B12" s="10"/>
      <c r="C12" s="34">
        <v>2.82617196814345</v>
      </c>
      <c r="D12" s="35">
        <v>2.69375</v>
      </c>
      <c r="E12" s="36">
        <v>3.056327</v>
      </c>
      <c r="F12" s="36">
        <v>3.406675</v>
      </c>
      <c r="G12" s="36">
        <v>3.977876</v>
      </c>
      <c r="H12" s="36">
        <v>2.85447</v>
      </c>
      <c r="I12" s="36">
        <v>2.756098</v>
      </c>
      <c r="J12" s="36">
        <v>3.5</v>
      </c>
      <c r="K12" s="36">
        <v>3.220183</v>
      </c>
      <c r="L12" s="36">
        <v>3.16129</v>
      </c>
      <c r="M12" s="36">
        <v>2.575384</v>
      </c>
      <c r="N12" s="36">
        <v>3.020833</v>
      </c>
      <c r="O12" s="36">
        <v>2.538922</v>
      </c>
      <c r="P12" s="36">
        <v>3.035398</v>
      </c>
      <c r="Q12" s="36">
        <v>3.017241</v>
      </c>
      <c r="R12" s="36">
        <v>3</v>
      </c>
      <c r="S12" s="36">
        <v>3.428571</v>
      </c>
      <c r="T12" s="36">
        <v>2.6</v>
      </c>
      <c r="U12" s="36">
        <v>2.84918</v>
      </c>
      <c r="V12" s="36">
        <v>3.138462</v>
      </c>
      <c r="W12" s="36">
        <v>4</v>
      </c>
      <c r="X12" s="36">
        <v>3.333333</v>
      </c>
      <c r="Y12" s="36">
        <v>2.98</v>
      </c>
      <c r="Z12" s="36">
        <v>3.153846</v>
      </c>
      <c r="AA12" s="36">
        <v>2.801567</v>
      </c>
      <c r="AB12" s="36">
        <v>3.909091</v>
      </c>
      <c r="AC12" s="36">
        <v>3.317073</v>
      </c>
      <c r="AD12" s="36">
        <v>2.993188</v>
      </c>
      <c r="AE12" s="36">
        <v>3.481218</v>
      </c>
      <c r="AF12" s="36">
        <v>2.625</v>
      </c>
      <c r="AG12" s="36">
        <v>2.895652</v>
      </c>
      <c r="AH12" s="36">
        <v>3.121212</v>
      </c>
      <c r="AI12" s="36">
        <v>2.8</v>
      </c>
      <c r="AJ12" s="36">
        <v>3.117647</v>
      </c>
      <c r="AK12" s="36">
        <v>2.697869</v>
      </c>
      <c r="AL12" s="16">
        <v>2.75</v>
      </c>
      <c r="AM12" s="20"/>
      <c r="AN12" s="16"/>
      <c r="AO12" s="11"/>
    </row>
    <row r="13" spans="1:41" ht="15" customHeight="1">
      <c r="A13" s="5" t="s">
        <v>56</v>
      </c>
      <c r="B13" s="5">
        <v>5</v>
      </c>
      <c r="C13" s="31">
        <v>232</v>
      </c>
      <c r="D13" s="37">
        <v>1</v>
      </c>
      <c r="E13" s="38">
        <v>26</v>
      </c>
      <c r="F13" s="38">
        <v>21</v>
      </c>
      <c r="G13" s="38">
        <v>10</v>
      </c>
      <c r="H13" s="38">
        <v>16</v>
      </c>
      <c r="I13" s="38">
        <v>2</v>
      </c>
      <c r="J13" s="38" t="s">
        <v>68</v>
      </c>
      <c r="K13" s="38">
        <v>3</v>
      </c>
      <c r="L13" s="38">
        <v>1</v>
      </c>
      <c r="M13" s="38">
        <v>20</v>
      </c>
      <c r="N13" s="38">
        <v>2</v>
      </c>
      <c r="O13" s="38">
        <v>4</v>
      </c>
      <c r="P13" s="38">
        <v>9</v>
      </c>
      <c r="Q13" s="38">
        <v>1</v>
      </c>
      <c r="R13" s="38" t="s">
        <v>68</v>
      </c>
      <c r="S13" s="38"/>
      <c r="T13" s="38"/>
      <c r="U13" s="38">
        <v>2</v>
      </c>
      <c r="V13" s="38">
        <v>4</v>
      </c>
      <c r="W13" s="38"/>
      <c r="X13" s="38"/>
      <c r="Y13" s="38" t="s">
        <v>68</v>
      </c>
      <c r="Z13" s="38"/>
      <c r="AA13" s="38">
        <v>5</v>
      </c>
      <c r="AB13" s="38">
        <v>1</v>
      </c>
      <c r="AC13" s="38">
        <v>2</v>
      </c>
      <c r="AD13" s="38">
        <v>9</v>
      </c>
      <c r="AE13" s="38">
        <v>10</v>
      </c>
      <c r="AF13" s="38"/>
      <c r="AG13" s="38">
        <v>7</v>
      </c>
      <c r="AH13" s="38"/>
      <c r="AI13" s="38" t="s">
        <v>68</v>
      </c>
      <c r="AJ13" s="38">
        <v>2</v>
      </c>
      <c r="AK13" s="38">
        <v>69</v>
      </c>
      <c r="AL13" s="14">
        <v>4</v>
      </c>
      <c r="AM13" s="18" t="s">
        <v>25</v>
      </c>
      <c r="AN13" s="14"/>
      <c r="AO13" s="3"/>
    </row>
    <row r="14" spans="1:41" ht="15" customHeight="1">
      <c r="A14" s="6"/>
      <c r="B14" s="7">
        <v>4</v>
      </c>
      <c r="C14" s="31">
        <v>544</v>
      </c>
      <c r="D14" s="32">
        <v>1</v>
      </c>
      <c r="E14" s="33">
        <v>35</v>
      </c>
      <c r="F14" s="33">
        <v>20</v>
      </c>
      <c r="G14" s="33">
        <v>15</v>
      </c>
      <c r="H14" s="33">
        <v>21</v>
      </c>
      <c r="I14" s="33">
        <v>8</v>
      </c>
      <c r="J14" s="33" t="s">
        <v>68</v>
      </c>
      <c r="K14" s="33">
        <v>4</v>
      </c>
      <c r="L14" s="33">
        <v>4</v>
      </c>
      <c r="M14" s="33">
        <v>126</v>
      </c>
      <c r="N14" s="33">
        <v>15</v>
      </c>
      <c r="O14" s="33">
        <v>15</v>
      </c>
      <c r="P14" s="33">
        <v>13</v>
      </c>
      <c r="Q14" s="33">
        <v>1</v>
      </c>
      <c r="R14" s="33" t="s">
        <v>68</v>
      </c>
      <c r="S14" s="33">
        <v>1</v>
      </c>
      <c r="T14" s="33">
        <v>1</v>
      </c>
      <c r="U14" s="33">
        <v>13</v>
      </c>
      <c r="V14" s="33">
        <v>1</v>
      </c>
      <c r="W14" s="33"/>
      <c r="X14" s="33"/>
      <c r="Y14" s="33" t="s">
        <v>68</v>
      </c>
      <c r="Z14" s="33">
        <v>1</v>
      </c>
      <c r="AA14" s="33">
        <v>9</v>
      </c>
      <c r="AB14" s="33">
        <v>2</v>
      </c>
      <c r="AC14" s="33">
        <v>4</v>
      </c>
      <c r="AD14" s="33">
        <v>39</v>
      </c>
      <c r="AE14" s="33">
        <v>8</v>
      </c>
      <c r="AF14" s="33"/>
      <c r="AG14" s="33">
        <v>12</v>
      </c>
      <c r="AH14" s="33">
        <v>1</v>
      </c>
      <c r="AI14" s="33" t="s">
        <v>68</v>
      </c>
      <c r="AJ14" s="33">
        <v>7</v>
      </c>
      <c r="AK14" s="33">
        <v>158</v>
      </c>
      <c r="AL14" s="15">
        <v>9</v>
      </c>
      <c r="AM14" s="19">
        <v>11</v>
      </c>
      <c r="AN14" s="15">
        <v>2606</v>
      </c>
      <c r="AO14" s="3"/>
    </row>
    <row r="15" spans="1:41" ht="15" customHeight="1">
      <c r="A15" s="6"/>
      <c r="B15" s="7">
        <v>3</v>
      </c>
      <c r="C15" s="31">
        <v>911</v>
      </c>
      <c r="D15" s="32">
        <v>5</v>
      </c>
      <c r="E15" s="33">
        <v>37</v>
      </c>
      <c r="F15" s="33">
        <v>22</v>
      </c>
      <c r="G15" s="33">
        <v>16</v>
      </c>
      <c r="H15" s="33">
        <v>42</v>
      </c>
      <c r="I15" s="33">
        <v>4</v>
      </c>
      <c r="J15" s="33" t="s">
        <v>68</v>
      </c>
      <c r="K15" s="33">
        <v>4</v>
      </c>
      <c r="L15" s="33">
        <v>4</v>
      </c>
      <c r="M15" s="33">
        <v>276</v>
      </c>
      <c r="N15" s="33">
        <v>30</v>
      </c>
      <c r="O15" s="33">
        <v>17</v>
      </c>
      <c r="P15" s="33">
        <v>27</v>
      </c>
      <c r="Q15" s="33">
        <v>3</v>
      </c>
      <c r="R15" s="33" t="s">
        <v>68</v>
      </c>
      <c r="S15" s="33">
        <v>1</v>
      </c>
      <c r="T15" s="33">
        <v>3</v>
      </c>
      <c r="U15" s="33">
        <v>18</v>
      </c>
      <c r="V15" s="33">
        <v>5</v>
      </c>
      <c r="W15" s="33"/>
      <c r="X15" s="33">
        <v>2</v>
      </c>
      <c r="Y15" s="33" t="s">
        <v>68</v>
      </c>
      <c r="Z15" s="33">
        <v>8</v>
      </c>
      <c r="AA15" s="33">
        <v>25</v>
      </c>
      <c r="AB15" s="33">
        <v>1</v>
      </c>
      <c r="AC15" s="33">
        <v>7</v>
      </c>
      <c r="AD15" s="33">
        <v>47</v>
      </c>
      <c r="AE15" s="33">
        <v>21</v>
      </c>
      <c r="AF15" s="33"/>
      <c r="AG15" s="33">
        <v>17</v>
      </c>
      <c r="AH15" s="33">
        <v>6</v>
      </c>
      <c r="AI15" s="33" t="s">
        <v>68</v>
      </c>
      <c r="AJ15" s="33">
        <v>2</v>
      </c>
      <c r="AK15" s="33">
        <v>243</v>
      </c>
      <c r="AL15" s="15">
        <v>15</v>
      </c>
      <c r="AM15" s="19">
        <v>12</v>
      </c>
      <c r="AN15" s="15"/>
      <c r="AO15" s="3"/>
    </row>
    <row r="16" spans="1:41" ht="15" customHeight="1">
      <c r="A16" s="6"/>
      <c r="B16" s="7">
        <v>2</v>
      </c>
      <c r="C16" s="31">
        <v>1288</v>
      </c>
      <c r="D16" s="32">
        <v>4</v>
      </c>
      <c r="E16" s="33">
        <v>65</v>
      </c>
      <c r="F16" s="33">
        <v>24</v>
      </c>
      <c r="G16" s="33">
        <v>3</v>
      </c>
      <c r="H16" s="33">
        <v>36</v>
      </c>
      <c r="I16" s="33">
        <v>1</v>
      </c>
      <c r="J16" s="33" t="s">
        <v>68</v>
      </c>
      <c r="K16" s="33">
        <v>9</v>
      </c>
      <c r="L16" s="33">
        <v>5</v>
      </c>
      <c r="M16" s="33">
        <v>525</v>
      </c>
      <c r="N16" s="33">
        <v>48</v>
      </c>
      <c r="O16" s="33">
        <v>15</v>
      </c>
      <c r="P16" s="33">
        <v>11</v>
      </c>
      <c r="Q16" s="33">
        <v>2</v>
      </c>
      <c r="R16" s="33" t="s">
        <v>68</v>
      </c>
      <c r="S16" s="33">
        <v>2</v>
      </c>
      <c r="T16" s="33">
        <v>5</v>
      </c>
      <c r="U16" s="33">
        <v>30</v>
      </c>
      <c r="V16" s="33">
        <v>6</v>
      </c>
      <c r="W16" s="33"/>
      <c r="X16" s="33">
        <v>2</v>
      </c>
      <c r="Y16" s="33" t="s">
        <v>68</v>
      </c>
      <c r="Z16" s="33">
        <v>6</v>
      </c>
      <c r="AA16" s="33">
        <v>14</v>
      </c>
      <c r="AB16" s="33">
        <v>1</v>
      </c>
      <c r="AC16" s="33">
        <v>5</v>
      </c>
      <c r="AD16" s="33">
        <v>20</v>
      </c>
      <c r="AE16" s="33">
        <v>15</v>
      </c>
      <c r="AF16" s="33"/>
      <c r="AG16" s="33">
        <v>7</v>
      </c>
      <c r="AH16" s="33">
        <v>4</v>
      </c>
      <c r="AI16" s="33" t="s">
        <v>68</v>
      </c>
      <c r="AJ16" s="33">
        <v>4</v>
      </c>
      <c r="AK16" s="33">
        <v>398</v>
      </c>
      <c r="AL16" s="15">
        <v>18</v>
      </c>
      <c r="AM16" s="19" t="s">
        <v>27</v>
      </c>
      <c r="AN16" s="15"/>
      <c r="AO16" s="3"/>
    </row>
    <row r="17" spans="1:41" ht="15" customHeight="1">
      <c r="A17" s="6"/>
      <c r="B17" s="7">
        <v>1</v>
      </c>
      <c r="C17" s="31">
        <v>1031</v>
      </c>
      <c r="D17" s="32">
        <v>5</v>
      </c>
      <c r="E17" s="33">
        <v>42</v>
      </c>
      <c r="F17" s="33">
        <v>28</v>
      </c>
      <c r="G17" s="33">
        <v>10</v>
      </c>
      <c r="H17" s="33">
        <v>71</v>
      </c>
      <c r="I17" s="33">
        <v>5</v>
      </c>
      <c r="J17" s="33" t="s">
        <v>68</v>
      </c>
      <c r="K17" s="33">
        <v>4</v>
      </c>
      <c r="L17" s="33">
        <v>4</v>
      </c>
      <c r="M17" s="33">
        <v>232</v>
      </c>
      <c r="N17" s="33">
        <v>19</v>
      </c>
      <c r="O17" s="33">
        <v>34</v>
      </c>
      <c r="P17" s="33">
        <v>11</v>
      </c>
      <c r="Q17" s="33">
        <v>5</v>
      </c>
      <c r="R17" s="33" t="s">
        <v>68</v>
      </c>
      <c r="S17" s="33">
        <v>1</v>
      </c>
      <c r="T17" s="33">
        <v>2</v>
      </c>
      <c r="U17" s="33">
        <v>13</v>
      </c>
      <c r="V17" s="33">
        <v>2</v>
      </c>
      <c r="W17" s="33"/>
      <c r="X17" s="33">
        <v>1</v>
      </c>
      <c r="Y17" s="33" t="s">
        <v>68</v>
      </c>
      <c r="Z17" s="33">
        <v>2</v>
      </c>
      <c r="AA17" s="33">
        <v>16</v>
      </c>
      <c r="AB17" s="33">
        <v>1</v>
      </c>
      <c r="AC17" s="33">
        <v>8</v>
      </c>
      <c r="AD17" s="33">
        <v>42</v>
      </c>
      <c r="AE17" s="33">
        <v>17</v>
      </c>
      <c r="AF17" s="33"/>
      <c r="AG17" s="33">
        <v>22</v>
      </c>
      <c r="AH17" s="33">
        <v>2</v>
      </c>
      <c r="AI17" s="33" t="s">
        <v>68</v>
      </c>
      <c r="AJ17" s="33">
        <v>1</v>
      </c>
      <c r="AK17" s="33">
        <v>418</v>
      </c>
      <c r="AL17" s="15">
        <v>11</v>
      </c>
      <c r="AM17" s="19" t="s">
        <v>26</v>
      </c>
      <c r="AN17" s="15"/>
      <c r="AO17" s="3"/>
    </row>
    <row r="18" spans="1:41" ht="15" customHeight="1">
      <c r="A18" s="6"/>
      <c r="B18" s="8" t="s">
        <v>31</v>
      </c>
      <c r="C18" s="31">
        <v>4006</v>
      </c>
      <c r="D18" s="32">
        <v>16</v>
      </c>
      <c r="E18" s="33">
        <v>205</v>
      </c>
      <c r="F18" s="33">
        <v>115</v>
      </c>
      <c r="G18" s="33">
        <v>54</v>
      </c>
      <c r="H18" s="33">
        <v>186</v>
      </c>
      <c r="I18" s="33">
        <v>20</v>
      </c>
      <c r="J18" s="33">
        <v>2</v>
      </c>
      <c r="K18" s="33">
        <v>24</v>
      </c>
      <c r="L18" s="33">
        <v>18</v>
      </c>
      <c r="M18" s="33">
        <v>1179</v>
      </c>
      <c r="N18" s="33">
        <v>114</v>
      </c>
      <c r="O18" s="33">
        <v>85</v>
      </c>
      <c r="P18" s="33">
        <v>71</v>
      </c>
      <c r="Q18" s="33">
        <v>12</v>
      </c>
      <c r="R18" s="33">
        <v>1</v>
      </c>
      <c r="S18" s="33">
        <v>5</v>
      </c>
      <c r="T18" s="33">
        <v>11</v>
      </c>
      <c r="U18" s="33">
        <v>76</v>
      </c>
      <c r="V18" s="33">
        <v>18</v>
      </c>
      <c r="W18" s="33"/>
      <c r="X18" s="33">
        <v>5</v>
      </c>
      <c r="Y18" s="33">
        <v>4</v>
      </c>
      <c r="Z18" s="33">
        <v>17</v>
      </c>
      <c r="AA18" s="33">
        <v>69</v>
      </c>
      <c r="AB18" s="33">
        <v>6</v>
      </c>
      <c r="AC18" s="33">
        <v>26</v>
      </c>
      <c r="AD18" s="33">
        <v>157</v>
      </c>
      <c r="AE18" s="33">
        <v>71</v>
      </c>
      <c r="AF18" s="33"/>
      <c r="AG18" s="33">
        <v>65</v>
      </c>
      <c r="AH18" s="33">
        <v>13</v>
      </c>
      <c r="AI18" s="33">
        <v>2</v>
      </c>
      <c r="AJ18" s="33">
        <v>16</v>
      </c>
      <c r="AK18" s="33">
        <v>1286</v>
      </c>
      <c r="AL18" s="15">
        <v>57</v>
      </c>
      <c r="AM18" s="19" t="s">
        <v>28</v>
      </c>
      <c r="AN18" s="15">
        <v>2606</v>
      </c>
      <c r="AO18" s="3"/>
    </row>
    <row r="19" spans="1:41" s="12" customFormat="1" ht="15" customHeight="1">
      <c r="A19" s="9" t="s">
        <v>32</v>
      </c>
      <c r="B19" s="10"/>
      <c r="C19" s="34">
        <v>2.4153769345981027</v>
      </c>
      <c r="D19" s="35">
        <v>2.3125</v>
      </c>
      <c r="E19" s="36">
        <v>2.697561</v>
      </c>
      <c r="F19" s="36">
        <v>2.843478</v>
      </c>
      <c r="G19" s="36">
        <v>3.222222</v>
      </c>
      <c r="H19" s="36">
        <v>2.327957</v>
      </c>
      <c r="I19" s="36">
        <v>3.05</v>
      </c>
      <c r="J19" s="36" t="s">
        <v>68</v>
      </c>
      <c r="K19" s="36">
        <v>2.708333</v>
      </c>
      <c r="L19" s="36">
        <v>2.611111</v>
      </c>
      <c r="M19" s="36">
        <v>2.301951</v>
      </c>
      <c r="N19" s="36">
        <v>2.412281</v>
      </c>
      <c r="O19" s="36">
        <v>2.294118</v>
      </c>
      <c r="P19" s="36">
        <v>2.971831</v>
      </c>
      <c r="Q19" s="36">
        <v>2.25</v>
      </c>
      <c r="R19" s="36" t="s">
        <v>68</v>
      </c>
      <c r="S19" s="36">
        <v>2.4</v>
      </c>
      <c r="T19" s="36">
        <v>2.272727</v>
      </c>
      <c r="U19" s="36">
        <v>2.486842</v>
      </c>
      <c r="V19" s="36">
        <v>2.944444</v>
      </c>
      <c r="W19" s="36"/>
      <c r="X19" s="36">
        <v>2.2</v>
      </c>
      <c r="Y19" s="36" t="s">
        <v>68</v>
      </c>
      <c r="Z19" s="36">
        <v>2.470588</v>
      </c>
      <c r="AA19" s="36">
        <v>2.608696</v>
      </c>
      <c r="AB19" s="36">
        <v>3.166667</v>
      </c>
      <c r="AC19" s="36">
        <v>2.5</v>
      </c>
      <c r="AD19" s="36">
        <v>2.700637</v>
      </c>
      <c r="AE19" s="36">
        <v>2.704225</v>
      </c>
      <c r="AF19" s="36"/>
      <c r="AG19" s="36">
        <v>2.615385</v>
      </c>
      <c r="AH19" s="36">
        <v>2.461538</v>
      </c>
      <c r="AI19" s="36" t="s">
        <v>68</v>
      </c>
      <c r="AJ19" s="36">
        <v>3.3125</v>
      </c>
      <c r="AK19" s="36">
        <v>2.270607</v>
      </c>
      <c r="AL19" s="16">
        <v>2.596491</v>
      </c>
      <c r="AM19" s="20"/>
      <c r="AN19" s="16"/>
      <c r="AO19" s="11"/>
    </row>
    <row r="20" spans="1:41" ht="15" customHeight="1">
      <c r="A20" s="5" t="s">
        <v>57</v>
      </c>
      <c r="B20" s="5">
        <v>5</v>
      </c>
      <c r="C20" s="31">
        <v>22181</v>
      </c>
      <c r="D20" s="37">
        <v>65</v>
      </c>
      <c r="E20" s="38">
        <v>2794</v>
      </c>
      <c r="F20" s="38">
        <v>2817</v>
      </c>
      <c r="G20" s="38">
        <v>2425</v>
      </c>
      <c r="H20" s="38">
        <v>2348</v>
      </c>
      <c r="I20" s="38">
        <v>246</v>
      </c>
      <c r="J20" s="38">
        <v>203</v>
      </c>
      <c r="K20" s="38">
        <v>223</v>
      </c>
      <c r="L20" s="38">
        <v>233</v>
      </c>
      <c r="M20" s="38">
        <v>1558</v>
      </c>
      <c r="N20" s="38">
        <v>157</v>
      </c>
      <c r="O20" s="38">
        <v>239</v>
      </c>
      <c r="P20" s="38">
        <v>266</v>
      </c>
      <c r="Q20" s="38">
        <v>50</v>
      </c>
      <c r="R20" s="38">
        <v>9</v>
      </c>
      <c r="S20" s="38">
        <v>10</v>
      </c>
      <c r="T20" s="38">
        <v>27</v>
      </c>
      <c r="U20" s="38">
        <v>137</v>
      </c>
      <c r="V20" s="38">
        <v>84</v>
      </c>
      <c r="W20" s="38">
        <v>1</v>
      </c>
      <c r="X20" s="38">
        <v>35</v>
      </c>
      <c r="Y20" s="38">
        <v>65</v>
      </c>
      <c r="Z20" s="38">
        <v>144</v>
      </c>
      <c r="AA20" s="38">
        <v>724</v>
      </c>
      <c r="AB20" s="38">
        <v>282</v>
      </c>
      <c r="AC20" s="38">
        <v>395</v>
      </c>
      <c r="AD20" s="38">
        <v>1005</v>
      </c>
      <c r="AE20" s="38">
        <v>287</v>
      </c>
      <c r="AF20" s="38">
        <v>27</v>
      </c>
      <c r="AG20" s="38">
        <v>768</v>
      </c>
      <c r="AH20" s="38">
        <v>19</v>
      </c>
      <c r="AI20" s="38">
        <v>2</v>
      </c>
      <c r="AJ20" s="38">
        <v>62</v>
      </c>
      <c r="AK20" s="38">
        <v>4244</v>
      </c>
      <c r="AL20" s="14">
        <v>230</v>
      </c>
      <c r="AM20" s="18" t="s">
        <v>25</v>
      </c>
      <c r="AN20" s="14"/>
      <c r="AO20" s="3"/>
    </row>
    <row r="21" spans="1:41" ht="15" customHeight="1">
      <c r="A21" s="6"/>
      <c r="B21" s="7">
        <v>4</v>
      </c>
      <c r="C21" s="31">
        <v>23746</v>
      </c>
      <c r="D21" s="32">
        <v>199</v>
      </c>
      <c r="E21" s="33">
        <v>2032</v>
      </c>
      <c r="F21" s="33">
        <v>1628</v>
      </c>
      <c r="G21" s="33">
        <v>691</v>
      </c>
      <c r="H21" s="33">
        <v>2031</v>
      </c>
      <c r="I21" s="33">
        <v>274</v>
      </c>
      <c r="J21" s="33">
        <v>110</v>
      </c>
      <c r="K21" s="33">
        <v>236</v>
      </c>
      <c r="L21" s="33">
        <v>224</v>
      </c>
      <c r="M21" s="33">
        <v>3905</v>
      </c>
      <c r="N21" s="33">
        <v>371</v>
      </c>
      <c r="O21" s="33">
        <v>396</v>
      </c>
      <c r="P21" s="33">
        <v>301</v>
      </c>
      <c r="Q21" s="33">
        <v>129</v>
      </c>
      <c r="R21" s="33">
        <v>10</v>
      </c>
      <c r="S21" s="33">
        <v>23</v>
      </c>
      <c r="T21" s="33">
        <v>29</v>
      </c>
      <c r="U21" s="33">
        <v>217</v>
      </c>
      <c r="V21" s="33">
        <v>70</v>
      </c>
      <c r="W21" s="33"/>
      <c r="X21" s="33">
        <v>29</v>
      </c>
      <c r="Y21" s="33">
        <v>57</v>
      </c>
      <c r="Z21" s="33">
        <v>101</v>
      </c>
      <c r="AA21" s="33">
        <v>743</v>
      </c>
      <c r="AB21" s="33">
        <v>98</v>
      </c>
      <c r="AC21" s="33">
        <v>201</v>
      </c>
      <c r="AD21" s="33">
        <v>1156</v>
      </c>
      <c r="AE21" s="33">
        <v>413</v>
      </c>
      <c r="AF21" s="33">
        <v>33</v>
      </c>
      <c r="AG21" s="33">
        <v>949</v>
      </c>
      <c r="AH21" s="33">
        <v>39</v>
      </c>
      <c r="AI21" s="33">
        <v>2</v>
      </c>
      <c r="AJ21" s="33">
        <v>72</v>
      </c>
      <c r="AK21" s="33">
        <v>6734</v>
      </c>
      <c r="AL21" s="15">
        <v>243</v>
      </c>
      <c r="AM21" s="19">
        <v>11</v>
      </c>
      <c r="AN21" s="15">
        <v>55431</v>
      </c>
      <c r="AO21" s="3"/>
    </row>
    <row r="22" spans="1:41" ht="15" customHeight="1">
      <c r="A22" s="6"/>
      <c r="B22" s="7">
        <v>3</v>
      </c>
      <c r="C22" s="31">
        <v>25698</v>
      </c>
      <c r="D22" s="32">
        <v>236</v>
      </c>
      <c r="E22" s="33">
        <v>1826</v>
      </c>
      <c r="F22" s="33">
        <v>1127</v>
      </c>
      <c r="G22" s="33">
        <v>533</v>
      </c>
      <c r="H22" s="33">
        <v>2104</v>
      </c>
      <c r="I22" s="33">
        <v>164</v>
      </c>
      <c r="J22" s="33">
        <v>85</v>
      </c>
      <c r="K22" s="33">
        <v>129</v>
      </c>
      <c r="L22" s="33">
        <v>111</v>
      </c>
      <c r="M22" s="33">
        <v>6542</v>
      </c>
      <c r="N22" s="33">
        <v>459</v>
      </c>
      <c r="O22" s="33">
        <v>333</v>
      </c>
      <c r="P22" s="33">
        <v>468</v>
      </c>
      <c r="Q22" s="33">
        <v>214</v>
      </c>
      <c r="R22" s="33">
        <v>17</v>
      </c>
      <c r="S22" s="33">
        <v>11</v>
      </c>
      <c r="T22" s="33">
        <v>32</v>
      </c>
      <c r="U22" s="33">
        <v>294</v>
      </c>
      <c r="V22" s="33">
        <v>81</v>
      </c>
      <c r="W22" s="33">
        <v>6</v>
      </c>
      <c r="X22" s="33">
        <v>29</v>
      </c>
      <c r="Y22" s="33">
        <v>72</v>
      </c>
      <c r="Z22" s="33">
        <v>139</v>
      </c>
      <c r="AA22" s="33">
        <v>1050</v>
      </c>
      <c r="AB22" s="33">
        <v>47</v>
      </c>
      <c r="AC22" s="33">
        <v>170</v>
      </c>
      <c r="AD22" s="33">
        <v>816</v>
      </c>
      <c r="AE22" s="33">
        <v>777</v>
      </c>
      <c r="AF22" s="33">
        <v>28</v>
      </c>
      <c r="AG22" s="33">
        <v>800</v>
      </c>
      <c r="AH22" s="33">
        <v>70</v>
      </c>
      <c r="AI22" s="33">
        <v>8</v>
      </c>
      <c r="AJ22" s="33">
        <v>110</v>
      </c>
      <c r="AK22" s="33">
        <v>6492</v>
      </c>
      <c r="AL22" s="15">
        <v>318</v>
      </c>
      <c r="AM22" s="19">
        <v>12</v>
      </c>
      <c r="AN22" s="15"/>
      <c r="AO22" s="3"/>
    </row>
    <row r="23" spans="1:41" ht="15" customHeight="1">
      <c r="A23" s="6"/>
      <c r="B23" s="7">
        <v>2</v>
      </c>
      <c r="C23" s="31">
        <v>23928</v>
      </c>
      <c r="D23" s="32">
        <v>184</v>
      </c>
      <c r="E23" s="33">
        <v>1638</v>
      </c>
      <c r="F23" s="33">
        <v>811</v>
      </c>
      <c r="G23" s="33">
        <v>153</v>
      </c>
      <c r="H23" s="33">
        <v>1423</v>
      </c>
      <c r="I23" s="33">
        <v>74</v>
      </c>
      <c r="J23" s="33">
        <v>30</v>
      </c>
      <c r="K23" s="33">
        <v>101</v>
      </c>
      <c r="L23" s="33">
        <v>61</v>
      </c>
      <c r="M23" s="33">
        <v>7789</v>
      </c>
      <c r="N23" s="33">
        <v>491</v>
      </c>
      <c r="O23" s="33">
        <v>288</v>
      </c>
      <c r="P23" s="33">
        <v>180</v>
      </c>
      <c r="Q23" s="33">
        <v>160</v>
      </c>
      <c r="R23" s="33">
        <v>4</v>
      </c>
      <c r="S23" s="33">
        <v>9</v>
      </c>
      <c r="T23" s="33">
        <v>41</v>
      </c>
      <c r="U23" s="33">
        <v>259</v>
      </c>
      <c r="V23" s="33">
        <v>36</v>
      </c>
      <c r="W23" s="33">
        <v>2</v>
      </c>
      <c r="X23" s="33">
        <v>17</v>
      </c>
      <c r="Y23" s="33">
        <v>34</v>
      </c>
      <c r="Z23" s="33">
        <v>84</v>
      </c>
      <c r="AA23" s="33">
        <v>483</v>
      </c>
      <c r="AB23" s="33">
        <v>42</v>
      </c>
      <c r="AC23" s="33">
        <v>110</v>
      </c>
      <c r="AD23" s="33">
        <v>511</v>
      </c>
      <c r="AE23" s="33">
        <v>533</v>
      </c>
      <c r="AF23" s="33">
        <v>9</v>
      </c>
      <c r="AG23" s="33">
        <v>443</v>
      </c>
      <c r="AH23" s="33">
        <v>45</v>
      </c>
      <c r="AI23" s="33">
        <v>13</v>
      </c>
      <c r="AJ23" s="33">
        <v>75</v>
      </c>
      <c r="AK23" s="33">
        <v>7584</v>
      </c>
      <c r="AL23" s="15">
        <v>211</v>
      </c>
      <c r="AM23" s="19" t="s">
        <v>27</v>
      </c>
      <c r="AN23" s="15"/>
      <c r="AO23" s="3"/>
    </row>
    <row r="24" spans="1:41" ht="15" customHeight="1">
      <c r="A24" s="6"/>
      <c r="B24" s="7">
        <v>1</v>
      </c>
      <c r="C24" s="31">
        <v>15304</v>
      </c>
      <c r="D24" s="32">
        <v>208</v>
      </c>
      <c r="E24" s="33">
        <v>920</v>
      </c>
      <c r="F24" s="33">
        <v>891</v>
      </c>
      <c r="G24" s="33">
        <v>211</v>
      </c>
      <c r="H24" s="33">
        <v>1532</v>
      </c>
      <c r="I24" s="33">
        <v>363</v>
      </c>
      <c r="J24" s="33">
        <v>90</v>
      </c>
      <c r="K24" s="33">
        <v>62</v>
      </c>
      <c r="L24" s="33">
        <v>68</v>
      </c>
      <c r="M24" s="33">
        <v>2076</v>
      </c>
      <c r="N24" s="33">
        <v>126</v>
      </c>
      <c r="O24" s="33">
        <v>440</v>
      </c>
      <c r="P24" s="33">
        <v>123</v>
      </c>
      <c r="Q24" s="33">
        <v>144</v>
      </c>
      <c r="R24" s="33">
        <v>6</v>
      </c>
      <c r="S24" s="33">
        <v>5</v>
      </c>
      <c r="T24" s="33">
        <v>24</v>
      </c>
      <c r="U24" s="33">
        <v>89</v>
      </c>
      <c r="V24" s="33">
        <v>55</v>
      </c>
      <c r="W24" s="33">
        <v>7</v>
      </c>
      <c r="X24" s="33">
        <v>13</v>
      </c>
      <c r="Y24" s="33">
        <v>25</v>
      </c>
      <c r="Z24" s="33">
        <v>22</v>
      </c>
      <c r="AA24" s="33">
        <v>760</v>
      </c>
      <c r="AB24" s="33">
        <v>19</v>
      </c>
      <c r="AC24" s="33">
        <v>84</v>
      </c>
      <c r="AD24" s="33">
        <v>706</v>
      </c>
      <c r="AE24" s="33">
        <v>273</v>
      </c>
      <c r="AF24" s="33">
        <v>17</v>
      </c>
      <c r="AG24" s="33">
        <v>422</v>
      </c>
      <c r="AH24" s="33">
        <v>6</v>
      </c>
      <c r="AI24" s="33">
        <v>2</v>
      </c>
      <c r="AJ24" s="33">
        <v>13</v>
      </c>
      <c r="AK24" s="33">
        <v>5400</v>
      </c>
      <c r="AL24" s="15">
        <v>102</v>
      </c>
      <c r="AM24" s="19" t="s">
        <v>26</v>
      </c>
      <c r="AN24" s="15"/>
      <c r="AO24" s="3"/>
    </row>
    <row r="25" spans="1:41" ht="15" customHeight="1">
      <c r="A25" s="6"/>
      <c r="B25" s="8" t="s">
        <v>31</v>
      </c>
      <c r="C25" s="31">
        <v>110857</v>
      </c>
      <c r="D25" s="32">
        <v>892</v>
      </c>
      <c r="E25" s="33">
        <v>9210</v>
      </c>
      <c r="F25" s="33">
        <v>7274</v>
      </c>
      <c r="G25" s="33">
        <v>4013</v>
      </c>
      <c r="H25" s="33">
        <v>9438</v>
      </c>
      <c r="I25" s="33">
        <v>1121</v>
      </c>
      <c r="J25" s="33">
        <v>518</v>
      </c>
      <c r="K25" s="33">
        <v>751</v>
      </c>
      <c r="L25" s="33">
        <v>697</v>
      </c>
      <c r="M25" s="33">
        <v>21870</v>
      </c>
      <c r="N25" s="33">
        <v>1604</v>
      </c>
      <c r="O25" s="33">
        <v>1696</v>
      </c>
      <c r="P25" s="33">
        <v>1338</v>
      </c>
      <c r="Q25" s="33">
        <v>697</v>
      </c>
      <c r="R25" s="33">
        <v>46</v>
      </c>
      <c r="S25" s="33">
        <v>58</v>
      </c>
      <c r="T25" s="33">
        <v>153</v>
      </c>
      <c r="U25" s="33">
        <v>996</v>
      </c>
      <c r="V25" s="33">
        <v>326</v>
      </c>
      <c r="W25" s="33">
        <v>16</v>
      </c>
      <c r="X25" s="33">
        <v>123</v>
      </c>
      <c r="Y25" s="33">
        <v>253</v>
      </c>
      <c r="Z25" s="33">
        <v>490</v>
      </c>
      <c r="AA25" s="33">
        <v>3760</v>
      </c>
      <c r="AB25" s="33">
        <v>488</v>
      </c>
      <c r="AC25" s="33">
        <v>960</v>
      </c>
      <c r="AD25" s="33">
        <v>4194</v>
      </c>
      <c r="AE25" s="33">
        <v>2283</v>
      </c>
      <c r="AF25" s="33">
        <v>114</v>
      </c>
      <c r="AG25" s="33">
        <v>3382</v>
      </c>
      <c r="AH25" s="33">
        <v>179</v>
      </c>
      <c r="AI25" s="33">
        <v>27</v>
      </c>
      <c r="AJ25" s="33">
        <v>332</v>
      </c>
      <c r="AK25" s="33">
        <v>30454</v>
      </c>
      <c r="AL25" s="15">
        <v>1104</v>
      </c>
      <c r="AM25" s="19" t="s">
        <v>28</v>
      </c>
      <c r="AN25" s="15">
        <v>55431</v>
      </c>
      <c r="AO25" s="3"/>
    </row>
    <row r="26" spans="1:41" s="12" customFormat="1" ht="15" customHeight="1">
      <c r="A26" s="9" t="s">
        <v>32</v>
      </c>
      <c r="B26" s="10"/>
      <c r="C26" s="34">
        <v>3.122427992819578</v>
      </c>
      <c r="D26" s="35">
        <v>2.696188</v>
      </c>
      <c r="E26" s="36">
        <v>3.449729</v>
      </c>
      <c r="F26" s="36">
        <v>3.641875</v>
      </c>
      <c r="G26" s="36">
        <v>4.237478</v>
      </c>
      <c r="H26" s="36">
        <v>3.237338</v>
      </c>
      <c r="I26" s="36">
        <v>2.96967</v>
      </c>
      <c r="J26" s="36">
        <v>3.590734</v>
      </c>
      <c r="K26" s="36">
        <v>3.608522</v>
      </c>
      <c r="L26" s="36">
        <v>3.707317</v>
      </c>
      <c r="M26" s="36">
        <v>2.775034</v>
      </c>
      <c r="N26" s="36">
        <v>2.96384</v>
      </c>
      <c r="O26" s="36">
        <v>2.826651</v>
      </c>
      <c r="P26" s="36">
        <v>3.304185</v>
      </c>
      <c r="Q26" s="36">
        <v>2.685796</v>
      </c>
      <c r="R26" s="36">
        <v>3.26087</v>
      </c>
      <c r="S26" s="36">
        <v>3.413793</v>
      </c>
      <c r="T26" s="36">
        <v>2.960784</v>
      </c>
      <c r="U26" s="36">
        <v>3.054217</v>
      </c>
      <c r="V26" s="36">
        <v>3.282209</v>
      </c>
      <c r="W26" s="36">
        <v>2.125</v>
      </c>
      <c r="X26" s="36">
        <v>3.455285</v>
      </c>
      <c r="Y26" s="36">
        <v>3.407115</v>
      </c>
      <c r="Z26" s="36">
        <v>3.532653</v>
      </c>
      <c r="AA26" s="36">
        <v>3.05</v>
      </c>
      <c r="AB26" s="36">
        <v>4.192623</v>
      </c>
      <c r="AC26" s="36">
        <v>3.742708</v>
      </c>
      <c r="AD26" s="36">
        <v>3.296376</v>
      </c>
      <c r="AE26" s="36">
        <v>2.959702</v>
      </c>
      <c r="AF26" s="36">
        <v>3.385965</v>
      </c>
      <c r="AG26" s="36">
        <v>3.354228</v>
      </c>
      <c r="AH26" s="36">
        <v>3.111732</v>
      </c>
      <c r="AI26" s="36">
        <v>2.592593</v>
      </c>
      <c r="AJ26" s="36">
        <v>3.286145</v>
      </c>
      <c r="AK26" s="36">
        <v>2.896171</v>
      </c>
      <c r="AL26" s="16">
        <v>3.26087</v>
      </c>
      <c r="AM26" s="20"/>
      <c r="AN26" s="16"/>
      <c r="AO26" s="11"/>
    </row>
    <row r="27" spans="1:41" ht="15" customHeight="1">
      <c r="A27" s="5" t="s">
        <v>58</v>
      </c>
      <c r="B27" s="5">
        <v>5</v>
      </c>
      <c r="C27" s="31">
        <v>1505</v>
      </c>
      <c r="D27" s="37">
        <v>6</v>
      </c>
      <c r="E27" s="38">
        <v>145</v>
      </c>
      <c r="F27" s="38">
        <v>114</v>
      </c>
      <c r="G27" s="38">
        <v>52</v>
      </c>
      <c r="H27" s="38">
        <v>78</v>
      </c>
      <c r="I27" s="38">
        <v>13</v>
      </c>
      <c r="J27" s="38">
        <v>6</v>
      </c>
      <c r="K27" s="38">
        <v>12</v>
      </c>
      <c r="L27" s="38">
        <v>10</v>
      </c>
      <c r="M27" s="38">
        <v>159</v>
      </c>
      <c r="N27" s="38">
        <v>17</v>
      </c>
      <c r="O27" s="38">
        <v>14</v>
      </c>
      <c r="P27" s="38">
        <v>15</v>
      </c>
      <c r="Q27" s="38">
        <v>60</v>
      </c>
      <c r="R27" s="38">
        <v>7</v>
      </c>
      <c r="S27" s="38">
        <v>4</v>
      </c>
      <c r="T27" s="38">
        <v>7</v>
      </c>
      <c r="U27" s="38">
        <v>20</v>
      </c>
      <c r="V27" s="38">
        <v>8</v>
      </c>
      <c r="W27" s="38"/>
      <c r="X27" s="38">
        <v>9</v>
      </c>
      <c r="Y27" s="38">
        <v>6</v>
      </c>
      <c r="Z27" s="38">
        <v>11</v>
      </c>
      <c r="AA27" s="38">
        <v>22</v>
      </c>
      <c r="AB27" s="38">
        <v>6</v>
      </c>
      <c r="AC27" s="38">
        <v>9</v>
      </c>
      <c r="AD27" s="38">
        <v>117</v>
      </c>
      <c r="AE27" s="38">
        <v>29</v>
      </c>
      <c r="AF27" s="38">
        <v>4</v>
      </c>
      <c r="AG27" s="38">
        <v>23</v>
      </c>
      <c r="AH27" s="38">
        <v>6</v>
      </c>
      <c r="AI27" s="38"/>
      <c r="AJ27" s="38">
        <v>12</v>
      </c>
      <c r="AK27" s="38">
        <v>473</v>
      </c>
      <c r="AL27" s="14">
        <v>31</v>
      </c>
      <c r="AM27" s="18" t="s">
        <v>25</v>
      </c>
      <c r="AN27" s="14"/>
      <c r="AO27" s="3"/>
    </row>
    <row r="28" spans="1:41" ht="15" customHeight="1">
      <c r="A28" s="6"/>
      <c r="B28" s="7">
        <v>4</v>
      </c>
      <c r="C28" s="31">
        <v>3685</v>
      </c>
      <c r="D28" s="32">
        <v>21</v>
      </c>
      <c r="E28" s="33">
        <v>234</v>
      </c>
      <c r="F28" s="33">
        <v>167</v>
      </c>
      <c r="G28" s="33">
        <v>27</v>
      </c>
      <c r="H28" s="33">
        <v>159</v>
      </c>
      <c r="I28" s="33">
        <v>19</v>
      </c>
      <c r="J28" s="33"/>
      <c r="K28" s="33">
        <v>35</v>
      </c>
      <c r="L28" s="33">
        <v>31</v>
      </c>
      <c r="M28" s="33">
        <v>668</v>
      </c>
      <c r="N28" s="33">
        <v>92</v>
      </c>
      <c r="O28" s="33">
        <v>53</v>
      </c>
      <c r="P28" s="33">
        <v>54</v>
      </c>
      <c r="Q28" s="33">
        <v>74</v>
      </c>
      <c r="R28" s="33">
        <v>5</v>
      </c>
      <c r="S28" s="33">
        <v>4</v>
      </c>
      <c r="T28" s="33">
        <v>11</v>
      </c>
      <c r="U28" s="33">
        <v>45</v>
      </c>
      <c r="V28" s="33">
        <v>21</v>
      </c>
      <c r="W28" s="33">
        <v>3</v>
      </c>
      <c r="X28" s="33">
        <v>3</v>
      </c>
      <c r="Y28" s="33">
        <v>12</v>
      </c>
      <c r="Z28" s="33">
        <v>18</v>
      </c>
      <c r="AA28" s="33">
        <v>45</v>
      </c>
      <c r="AB28" s="33">
        <v>3</v>
      </c>
      <c r="AC28" s="33">
        <v>15</v>
      </c>
      <c r="AD28" s="33">
        <v>307</v>
      </c>
      <c r="AE28" s="33">
        <v>72</v>
      </c>
      <c r="AF28" s="33">
        <v>2</v>
      </c>
      <c r="AG28" s="33">
        <v>55</v>
      </c>
      <c r="AH28" s="33">
        <v>15</v>
      </c>
      <c r="AI28" s="33">
        <v>2</v>
      </c>
      <c r="AJ28" s="33">
        <v>20</v>
      </c>
      <c r="AK28" s="33">
        <v>1332</v>
      </c>
      <c r="AL28" s="15">
        <v>61</v>
      </c>
      <c r="AM28" s="19">
        <v>11</v>
      </c>
      <c r="AN28" s="15">
        <v>29276</v>
      </c>
      <c r="AO28" s="3"/>
    </row>
    <row r="29" spans="1:41" ht="15" customHeight="1">
      <c r="A29" s="6"/>
      <c r="B29" s="7">
        <v>3</v>
      </c>
      <c r="C29" s="31">
        <v>6891</v>
      </c>
      <c r="D29" s="32">
        <v>32</v>
      </c>
      <c r="E29" s="33">
        <v>335</v>
      </c>
      <c r="F29" s="33">
        <v>172</v>
      </c>
      <c r="G29" s="33">
        <v>51</v>
      </c>
      <c r="H29" s="33">
        <v>260</v>
      </c>
      <c r="I29" s="33">
        <v>26</v>
      </c>
      <c r="J29" s="33">
        <v>6</v>
      </c>
      <c r="K29" s="33">
        <v>35</v>
      </c>
      <c r="L29" s="33">
        <v>21</v>
      </c>
      <c r="M29" s="33">
        <v>2188</v>
      </c>
      <c r="N29" s="33">
        <v>223</v>
      </c>
      <c r="O29" s="33">
        <v>87</v>
      </c>
      <c r="P29" s="33">
        <v>139</v>
      </c>
      <c r="Q29" s="33">
        <v>90</v>
      </c>
      <c r="R29" s="33">
        <v>4</v>
      </c>
      <c r="S29" s="33">
        <v>4</v>
      </c>
      <c r="T29" s="33">
        <v>13</v>
      </c>
      <c r="U29" s="33">
        <v>105</v>
      </c>
      <c r="V29" s="33">
        <v>19</v>
      </c>
      <c r="W29" s="33">
        <v>1</v>
      </c>
      <c r="X29" s="33">
        <v>17</v>
      </c>
      <c r="Y29" s="33">
        <v>18</v>
      </c>
      <c r="Z29" s="33">
        <v>42</v>
      </c>
      <c r="AA29" s="33">
        <v>109</v>
      </c>
      <c r="AB29" s="33"/>
      <c r="AC29" s="33">
        <v>12</v>
      </c>
      <c r="AD29" s="33">
        <v>300</v>
      </c>
      <c r="AE29" s="33">
        <v>158</v>
      </c>
      <c r="AF29" s="33">
        <v>6</v>
      </c>
      <c r="AG29" s="33">
        <v>120</v>
      </c>
      <c r="AH29" s="33">
        <v>36</v>
      </c>
      <c r="AI29" s="33">
        <v>6</v>
      </c>
      <c r="AJ29" s="33">
        <v>43</v>
      </c>
      <c r="AK29" s="33">
        <v>2103</v>
      </c>
      <c r="AL29" s="15">
        <v>110</v>
      </c>
      <c r="AM29" s="19">
        <v>12</v>
      </c>
      <c r="AN29" s="15"/>
      <c r="AO29" s="3"/>
    </row>
    <row r="30" spans="1:41" ht="15" customHeight="1">
      <c r="A30" s="6"/>
      <c r="B30" s="7">
        <v>2</v>
      </c>
      <c r="C30" s="31">
        <v>13123</v>
      </c>
      <c r="D30" s="32">
        <v>28</v>
      </c>
      <c r="E30" s="33">
        <v>620</v>
      </c>
      <c r="F30" s="33">
        <v>184</v>
      </c>
      <c r="G30" s="33">
        <v>15</v>
      </c>
      <c r="H30" s="33">
        <v>275</v>
      </c>
      <c r="I30" s="33">
        <v>21</v>
      </c>
      <c r="J30" s="33">
        <v>5</v>
      </c>
      <c r="K30" s="33">
        <v>29</v>
      </c>
      <c r="L30" s="33">
        <v>23</v>
      </c>
      <c r="M30" s="33">
        <v>6003</v>
      </c>
      <c r="N30" s="33">
        <v>434</v>
      </c>
      <c r="O30" s="33">
        <v>122</v>
      </c>
      <c r="P30" s="33">
        <v>84</v>
      </c>
      <c r="Q30" s="33">
        <v>68</v>
      </c>
      <c r="R30" s="33">
        <v>9</v>
      </c>
      <c r="S30" s="33">
        <v>5</v>
      </c>
      <c r="T30" s="33">
        <v>16</v>
      </c>
      <c r="U30" s="33">
        <v>208</v>
      </c>
      <c r="V30" s="33">
        <v>29</v>
      </c>
      <c r="W30" s="33">
        <v>1</v>
      </c>
      <c r="X30" s="33">
        <v>9</v>
      </c>
      <c r="Y30" s="33">
        <v>15</v>
      </c>
      <c r="Z30" s="33">
        <v>73</v>
      </c>
      <c r="AA30" s="33">
        <v>96</v>
      </c>
      <c r="AB30" s="33">
        <v>2</v>
      </c>
      <c r="AC30" s="33">
        <v>13</v>
      </c>
      <c r="AD30" s="33">
        <v>237</v>
      </c>
      <c r="AE30" s="33">
        <v>166</v>
      </c>
      <c r="AF30" s="33"/>
      <c r="AG30" s="33">
        <v>126</v>
      </c>
      <c r="AH30" s="33">
        <v>31</v>
      </c>
      <c r="AI30" s="33">
        <v>2</v>
      </c>
      <c r="AJ30" s="33">
        <v>40</v>
      </c>
      <c r="AK30" s="33">
        <v>3982</v>
      </c>
      <c r="AL30" s="15">
        <v>152</v>
      </c>
      <c r="AM30" s="19" t="s">
        <v>27</v>
      </c>
      <c r="AN30" s="15"/>
      <c r="AO30" s="3"/>
    </row>
    <row r="31" spans="1:41" ht="15" customHeight="1">
      <c r="A31" s="6"/>
      <c r="B31" s="7">
        <v>1</v>
      </c>
      <c r="C31" s="31">
        <v>18435</v>
      </c>
      <c r="D31" s="32">
        <v>83</v>
      </c>
      <c r="E31" s="33">
        <v>843</v>
      </c>
      <c r="F31" s="33">
        <v>518</v>
      </c>
      <c r="G31" s="33">
        <v>44</v>
      </c>
      <c r="H31" s="33">
        <v>912</v>
      </c>
      <c r="I31" s="33">
        <v>122</v>
      </c>
      <c r="J31" s="33">
        <v>10</v>
      </c>
      <c r="K31" s="33">
        <v>60</v>
      </c>
      <c r="L31" s="33">
        <v>56</v>
      </c>
      <c r="M31" s="33">
        <v>4963</v>
      </c>
      <c r="N31" s="33">
        <v>362</v>
      </c>
      <c r="O31" s="33">
        <v>550</v>
      </c>
      <c r="P31" s="33">
        <v>135</v>
      </c>
      <c r="Q31" s="33">
        <v>76</v>
      </c>
      <c r="R31" s="33">
        <v>15</v>
      </c>
      <c r="S31" s="33">
        <v>12</v>
      </c>
      <c r="T31" s="33">
        <v>25</v>
      </c>
      <c r="U31" s="33">
        <v>197</v>
      </c>
      <c r="V31" s="33">
        <v>69</v>
      </c>
      <c r="W31" s="33">
        <v>3</v>
      </c>
      <c r="X31" s="33">
        <v>16</v>
      </c>
      <c r="Y31" s="33">
        <v>9</v>
      </c>
      <c r="Z31" s="33">
        <v>37</v>
      </c>
      <c r="AA31" s="33">
        <v>338</v>
      </c>
      <c r="AB31" s="33">
        <v>2</v>
      </c>
      <c r="AC31" s="33">
        <v>33</v>
      </c>
      <c r="AD31" s="33">
        <v>704</v>
      </c>
      <c r="AE31" s="33">
        <v>271</v>
      </c>
      <c r="AF31" s="33">
        <v>8</v>
      </c>
      <c r="AG31" s="33">
        <v>258</v>
      </c>
      <c r="AH31" s="33">
        <v>15</v>
      </c>
      <c r="AI31" s="33">
        <v>1</v>
      </c>
      <c r="AJ31" s="33">
        <v>25</v>
      </c>
      <c r="AK31" s="33">
        <v>7399</v>
      </c>
      <c r="AL31" s="15">
        <v>264</v>
      </c>
      <c r="AM31" s="19" t="s">
        <v>26</v>
      </c>
      <c r="AN31" s="15"/>
      <c r="AO31" s="3"/>
    </row>
    <row r="32" spans="1:41" ht="15" customHeight="1">
      <c r="A32" s="6"/>
      <c r="B32" s="8" t="s">
        <v>31</v>
      </c>
      <c r="C32" s="31">
        <v>43639</v>
      </c>
      <c r="D32" s="32">
        <v>170</v>
      </c>
      <c r="E32" s="33">
        <v>2177</v>
      </c>
      <c r="F32" s="33">
        <v>1155</v>
      </c>
      <c r="G32" s="33">
        <v>189</v>
      </c>
      <c r="H32" s="33">
        <v>1684</v>
      </c>
      <c r="I32" s="33">
        <v>201</v>
      </c>
      <c r="J32" s="33">
        <v>27</v>
      </c>
      <c r="K32" s="33">
        <v>171</v>
      </c>
      <c r="L32" s="33">
        <v>141</v>
      </c>
      <c r="M32" s="33">
        <v>13981</v>
      </c>
      <c r="N32" s="33">
        <v>1128</v>
      </c>
      <c r="O32" s="33">
        <v>826</v>
      </c>
      <c r="P32" s="33">
        <v>427</v>
      </c>
      <c r="Q32" s="33">
        <v>368</v>
      </c>
      <c r="R32" s="33">
        <v>40</v>
      </c>
      <c r="S32" s="33">
        <v>29</v>
      </c>
      <c r="T32" s="33">
        <v>72</v>
      </c>
      <c r="U32" s="33">
        <v>575</v>
      </c>
      <c r="V32" s="33">
        <v>146</v>
      </c>
      <c r="W32" s="33">
        <v>8</v>
      </c>
      <c r="X32" s="33">
        <v>54</v>
      </c>
      <c r="Y32" s="33">
        <v>60</v>
      </c>
      <c r="Z32" s="33">
        <v>181</v>
      </c>
      <c r="AA32" s="33">
        <v>610</v>
      </c>
      <c r="AB32" s="33">
        <v>13</v>
      </c>
      <c r="AC32" s="33">
        <v>82</v>
      </c>
      <c r="AD32" s="33">
        <v>1665</v>
      </c>
      <c r="AE32" s="33">
        <v>696</v>
      </c>
      <c r="AF32" s="33">
        <v>20</v>
      </c>
      <c r="AG32" s="33">
        <v>582</v>
      </c>
      <c r="AH32" s="33">
        <v>103</v>
      </c>
      <c r="AI32" s="33">
        <v>11</v>
      </c>
      <c r="AJ32" s="33">
        <v>140</v>
      </c>
      <c r="AK32" s="33">
        <v>15289</v>
      </c>
      <c r="AL32" s="15">
        <v>618</v>
      </c>
      <c r="AM32" s="19" t="s">
        <v>28</v>
      </c>
      <c r="AN32" s="15">
        <v>29276</v>
      </c>
      <c r="AO32" s="3"/>
    </row>
    <row r="33" spans="1:41" s="12" customFormat="1" ht="15" customHeight="1">
      <c r="A33" s="9" t="s">
        <v>32</v>
      </c>
      <c r="B33" s="10"/>
      <c r="C33" s="34">
        <v>2.00781411123078</v>
      </c>
      <c r="D33" s="35">
        <v>2.052941</v>
      </c>
      <c r="E33" s="36">
        <v>2.181442</v>
      </c>
      <c r="F33" s="36">
        <v>2.285714</v>
      </c>
      <c r="G33" s="36">
        <v>3.148148</v>
      </c>
      <c r="H33" s="36">
        <v>1.940618</v>
      </c>
      <c r="I33" s="36">
        <v>1.905473</v>
      </c>
      <c r="J33" s="36">
        <v>2.518519</v>
      </c>
      <c r="K33" s="36">
        <v>2.473684</v>
      </c>
      <c r="L33" s="36">
        <v>2.404255</v>
      </c>
      <c r="M33" s="36">
        <v>1.931192</v>
      </c>
      <c r="N33" s="36">
        <v>2.085106</v>
      </c>
      <c r="O33" s="36">
        <v>1.618644</v>
      </c>
      <c r="P33" s="36">
        <v>2.367681</v>
      </c>
      <c r="Q33" s="36">
        <v>2.929348</v>
      </c>
      <c r="R33" s="36">
        <v>2.5</v>
      </c>
      <c r="S33" s="36">
        <v>2.413793</v>
      </c>
      <c r="T33" s="36">
        <v>2.430556</v>
      </c>
      <c r="U33" s="36">
        <v>2.10087</v>
      </c>
      <c r="V33" s="36">
        <v>2.109589</v>
      </c>
      <c r="W33" s="36">
        <v>2.5</v>
      </c>
      <c r="X33" s="36">
        <v>2.62963</v>
      </c>
      <c r="Y33" s="36">
        <v>2.85</v>
      </c>
      <c r="Z33" s="36">
        <v>2.40884</v>
      </c>
      <c r="AA33" s="36">
        <v>1.880328</v>
      </c>
      <c r="AB33" s="36">
        <v>3.692308</v>
      </c>
      <c r="AC33" s="36">
        <v>2.439024</v>
      </c>
      <c r="AD33" s="36">
        <v>2.336937</v>
      </c>
      <c r="AE33" s="36">
        <v>2.16954</v>
      </c>
      <c r="AF33" s="36">
        <v>2.7</v>
      </c>
      <c r="AG33" s="36">
        <v>2.070447</v>
      </c>
      <c r="AH33" s="36">
        <v>2.669903</v>
      </c>
      <c r="AI33" s="36">
        <v>2.818182</v>
      </c>
      <c r="AJ33" s="36">
        <v>2.671429</v>
      </c>
      <c r="AK33" s="36">
        <v>1.920662</v>
      </c>
      <c r="AL33" s="16">
        <v>2.098706</v>
      </c>
      <c r="AM33" s="20"/>
      <c r="AN33" s="16"/>
      <c r="AO33" s="11"/>
    </row>
    <row r="34" spans="1:41" ht="15" customHeight="1">
      <c r="A34" s="5" t="s">
        <v>59</v>
      </c>
      <c r="B34" s="5">
        <v>5</v>
      </c>
      <c r="C34" s="31">
        <v>4931</v>
      </c>
      <c r="D34" s="37">
        <v>5</v>
      </c>
      <c r="E34" s="38">
        <v>88</v>
      </c>
      <c r="F34" s="38">
        <v>157</v>
      </c>
      <c r="G34" s="38">
        <v>62</v>
      </c>
      <c r="H34" s="38">
        <v>62</v>
      </c>
      <c r="I34" s="38">
        <v>11</v>
      </c>
      <c r="J34" s="38">
        <v>8</v>
      </c>
      <c r="K34" s="38">
        <v>6</v>
      </c>
      <c r="L34" s="38">
        <v>10</v>
      </c>
      <c r="M34" s="38">
        <v>148</v>
      </c>
      <c r="N34" s="38">
        <v>15</v>
      </c>
      <c r="O34" s="38">
        <v>19</v>
      </c>
      <c r="P34" s="38">
        <v>16</v>
      </c>
      <c r="Q34" s="38">
        <v>14</v>
      </c>
      <c r="R34" s="38"/>
      <c r="S34" s="38">
        <v>2</v>
      </c>
      <c r="T34" s="38">
        <v>1</v>
      </c>
      <c r="U34" s="38">
        <v>12</v>
      </c>
      <c r="V34" s="38">
        <v>5</v>
      </c>
      <c r="W34" s="38">
        <v>2</v>
      </c>
      <c r="X34" s="38"/>
      <c r="Y34" s="38">
        <v>1</v>
      </c>
      <c r="Z34" s="38">
        <v>2</v>
      </c>
      <c r="AA34" s="38">
        <v>19</v>
      </c>
      <c r="AB34" s="38">
        <v>7</v>
      </c>
      <c r="AC34" s="38">
        <v>10</v>
      </c>
      <c r="AD34" s="38">
        <v>64</v>
      </c>
      <c r="AE34" s="38">
        <v>3663</v>
      </c>
      <c r="AF34" s="38">
        <v>115</v>
      </c>
      <c r="AG34" s="38">
        <v>24</v>
      </c>
      <c r="AH34" s="38">
        <v>1</v>
      </c>
      <c r="AI34" s="38"/>
      <c r="AJ34" s="38">
        <v>8</v>
      </c>
      <c r="AK34" s="38">
        <v>363</v>
      </c>
      <c r="AL34" s="14">
        <v>11</v>
      </c>
      <c r="AM34" s="18" t="s">
        <v>25</v>
      </c>
      <c r="AN34" s="14"/>
      <c r="AO34" s="3"/>
    </row>
    <row r="35" spans="1:41" ht="15" customHeight="1">
      <c r="A35" s="6"/>
      <c r="B35" s="7">
        <v>4</v>
      </c>
      <c r="C35" s="31">
        <v>6636</v>
      </c>
      <c r="D35" s="32">
        <v>42</v>
      </c>
      <c r="E35" s="33">
        <v>148</v>
      </c>
      <c r="F35" s="33">
        <v>167</v>
      </c>
      <c r="G35" s="33">
        <v>37</v>
      </c>
      <c r="H35" s="33">
        <v>117</v>
      </c>
      <c r="I35" s="33">
        <v>19</v>
      </c>
      <c r="J35" s="33">
        <v>4</v>
      </c>
      <c r="K35" s="33">
        <v>13</v>
      </c>
      <c r="L35" s="33">
        <v>18</v>
      </c>
      <c r="M35" s="33">
        <v>579</v>
      </c>
      <c r="N35" s="33">
        <v>64</v>
      </c>
      <c r="O35" s="33">
        <v>50</v>
      </c>
      <c r="P35" s="33">
        <v>29</v>
      </c>
      <c r="Q35" s="33">
        <v>9</v>
      </c>
      <c r="R35" s="33">
        <v>1</v>
      </c>
      <c r="S35" s="33"/>
      <c r="T35" s="33">
        <v>5</v>
      </c>
      <c r="U35" s="33">
        <v>22</v>
      </c>
      <c r="V35" s="33">
        <v>11</v>
      </c>
      <c r="W35" s="33">
        <v>2</v>
      </c>
      <c r="X35" s="33">
        <v>1</v>
      </c>
      <c r="Y35" s="33">
        <v>4</v>
      </c>
      <c r="Z35" s="33">
        <v>5</v>
      </c>
      <c r="AA35" s="33">
        <v>40</v>
      </c>
      <c r="AB35" s="33">
        <v>2</v>
      </c>
      <c r="AC35" s="33">
        <v>7</v>
      </c>
      <c r="AD35" s="33">
        <v>144</v>
      </c>
      <c r="AE35" s="33">
        <v>3610</v>
      </c>
      <c r="AF35" s="33">
        <v>369</v>
      </c>
      <c r="AG35" s="33">
        <v>54</v>
      </c>
      <c r="AH35" s="33">
        <v>5</v>
      </c>
      <c r="AI35" s="33">
        <v>1</v>
      </c>
      <c r="AJ35" s="33">
        <v>11</v>
      </c>
      <c r="AK35" s="33">
        <v>1026</v>
      </c>
      <c r="AL35" s="15">
        <v>20</v>
      </c>
      <c r="AM35" s="19">
        <v>11</v>
      </c>
      <c r="AN35" s="15">
        <v>30282</v>
      </c>
      <c r="AO35" s="3"/>
    </row>
    <row r="36" spans="1:41" ht="15" customHeight="1">
      <c r="A36" s="6"/>
      <c r="B36" s="7">
        <v>3</v>
      </c>
      <c r="C36" s="31">
        <v>8906</v>
      </c>
      <c r="D36" s="32">
        <v>64</v>
      </c>
      <c r="E36" s="33">
        <v>234</v>
      </c>
      <c r="F36" s="33">
        <v>191</v>
      </c>
      <c r="G36" s="33">
        <v>32</v>
      </c>
      <c r="H36" s="33">
        <v>176</v>
      </c>
      <c r="I36" s="33">
        <v>20</v>
      </c>
      <c r="J36" s="33">
        <v>5</v>
      </c>
      <c r="K36" s="33">
        <v>10</v>
      </c>
      <c r="L36" s="33">
        <v>10</v>
      </c>
      <c r="M36" s="33">
        <v>1947</v>
      </c>
      <c r="N36" s="33">
        <v>169</v>
      </c>
      <c r="O36" s="33">
        <v>63</v>
      </c>
      <c r="P36" s="33">
        <v>77</v>
      </c>
      <c r="Q36" s="33">
        <v>27</v>
      </c>
      <c r="R36" s="33">
        <v>1</v>
      </c>
      <c r="S36" s="33">
        <v>1</v>
      </c>
      <c r="T36" s="33">
        <v>8</v>
      </c>
      <c r="U36" s="33">
        <v>69</v>
      </c>
      <c r="V36" s="33">
        <v>15</v>
      </c>
      <c r="W36" s="33">
        <v>2</v>
      </c>
      <c r="X36" s="33">
        <v>4</v>
      </c>
      <c r="Y36" s="33">
        <v>7</v>
      </c>
      <c r="Z36" s="33">
        <v>24</v>
      </c>
      <c r="AA36" s="33">
        <v>102</v>
      </c>
      <c r="AB36" s="33"/>
      <c r="AC36" s="33">
        <v>12</v>
      </c>
      <c r="AD36" s="33">
        <v>154</v>
      </c>
      <c r="AE36" s="33">
        <v>2827</v>
      </c>
      <c r="AF36" s="33">
        <v>644</v>
      </c>
      <c r="AG36" s="33">
        <v>91</v>
      </c>
      <c r="AH36" s="33">
        <v>31</v>
      </c>
      <c r="AI36" s="33">
        <v>9</v>
      </c>
      <c r="AJ36" s="33">
        <v>42</v>
      </c>
      <c r="AK36" s="33">
        <v>1808</v>
      </c>
      <c r="AL36" s="15">
        <v>30</v>
      </c>
      <c r="AM36" s="19">
        <v>12</v>
      </c>
      <c r="AN36" s="15"/>
      <c r="AO36" s="3"/>
    </row>
    <row r="37" spans="1:41" ht="15" customHeight="1">
      <c r="A37" s="6"/>
      <c r="B37" s="7">
        <v>2</v>
      </c>
      <c r="C37" s="31">
        <v>12533</v>
      </c>
      <c r="D37" s="32">
        <v>71</v>
      </c>
      <c r="E37" s="33">
        <v>459</v>
      </c>
      <c r="F37" s="33">
        <v>240</v>
      </c>
      <c r="G37" s="33">
        <v>15</v>
      </c>
      <c r="H37" s="33">
        <v>244</v>
      </c>
      <c r="I37" s="33">
        <v>11</v>
      </c>
      <c r="J37" s="33">
        <v>2</v>
      </c>
      <c r="K37" s="33">
        <v>14</v>
      </c>
      <c r="L37" s="33">
        <v>16</v>
      </c>
      <c r="M37" s="33">
        <v>5731</v>
      </c>
      <c r="N37" s="33">
        <v>350</v>
      </c>
      <c r="O37" s="33">
        <v>85</v>
      </c>
      <c r="P37" s="33">
        <v>39</v>
      </c>
      <c r="Q37" s="33">
        <v>39</v>
      </c>
      <c r="R37" s="33"/>
      <c r="S37" s="33">
        <v>2</v>
      </c>
      <c r="T37" s="33">
        <v>10</v>
      </c>
      <c r="U37" s="33">
        <v>95</v>
      </c>
      <c r="V37" s="33">
        <v>14</v>
      </c>
      <c r="W37" s="33">
        <v>1</v>
      </c>
      <c r="X37" s="33">
        <v>1</v>
      </c>
      <c r="Y37" s="33">
        <v>3</v>
      </c>
      <c r="Z37" s="33">
        <v>31</v>
      </c>
      <c r="AA37" s="33">
        <v>87</v>
      </c>
      <c r="AB37" s="33">
        <v>4</v>
      </c>
      <c r="AC37" s="33">
        <v>13</v>
      </c>
      <c r="AD37" s="33">
        <v>124</v>
      </c>
      <c r="AE37" s="33">
        <v>706</v>
      </c>
      <c r="AF37" s="33">
        <v>354</v>
      </c>
      <c r="AG37" s="33">
        <v>99</v>
      </c>
      <c r="AH37" s="33">
        <v>35</v>
      </c>
      <c r="AI37" s="33">
        <v>6</v>
      </c>
      <c r="AJ37" s="33">
        <v>26</v>
      </c>
      <c r="AK37" s="33">
        <v>3557</v>
      </c>
      <c r="AL37" s="15">
        <v>49</v>
      </c>
      <c r="AM37" s="19" t="s">
        <v>27</v>
      </c>
      <c r="AN37" s="15"/>
      <c r="AO37" s="3"/>
    </row>
    <row r="38" spans="1:41" ht="15" customHeight="1">
      <c r="A38" s="6"/>
      <c r="B38" s="7">
        <v>1</v>
      </c>
      <c r="C38" s="31">
        <v>14877</v>
      </c>
      <c r="D38" s="32">
        <v>109</v>
      </c>
      <c r="E38" s="33">
        <v>580</v>
      </c>
      <c r="F38" s="33">
        <v>520</v>
      </c>
      <c r="G38" s="33">
        <v>38</v>
      </c>
      <c r="H38" s="33">
        <v>633</v>
      </c>
      <c r="I38" s="33">
        <v>82</v>
      </c>
      <c r="J38" s="33">
        <v>8</v>
      </c>
      <c r="K38" s="33">
        <v>36</v>
      </c>
      <c r="L38" s="33">
        <v>20</v>
      </c>
      <c r="M38" s="33">
        <v>3933</v>
      </c>
      <c r="N38" s="33">
        <v>159</v>
      </c>
      <c r="O38" s="33">
        <v>359</v>
      </c>
      <c r="P38" s="33">
        <v>82</v>
      </c>
      <c r="Q38" s="33">
        <v>76</v>
      </c>
      <c r="R38" s="33">
        <v>7</v>
      </c>
      <c r="S38" s="33">
        <v>20</v>
      </c>
      <c r="T38" s="33">
        <v>14</v>
      </c>
      <c r="U38" s="33">
        <v>47</v>
      </c>
      <c r="V38" s="33">
        <v>30</v>
      </c>
      <c r="W38" s="33">
        <v>1</v>
      </c>
      <c r="X38" s="33">
        <v>2</v>
      </c>
      <c r="Y38" s="33">
        <v>1</v>
      </c>
      <c r="Z38" s="33">
        <v>21</v>
      </c>
      <c r="AA38" s="33">
        <v>392</v>
      </c>
      <c r="AB38" s="33">
        <v>3</v>
      </c>
      <c r="AC38" s="33">
        <v>28</v>
      </c>
      <c r="AD38" s="33">
        <v>308</v>
      </c>
      <c r="AE38" s="33">
        <v>187</v>
      </c>
      <c r="AF38" s="33">
        <v>529</v>
      </c>
      <c r="AG38" s="33">
        <v>222</v>
      </c>
      <c r="AH38" s="33">
        <v>14</v>
      </c>
      <c r="AI38" s="33">
        <v>1</v>
      </c>
      <c r="AJ38" s="33">
        <v>10</v>
      </c>
      <c r="AK38" s="33">
        <v>6322</v>
      </c>
      <c r="AL38" s="15">
        <v>83</v>
      </c>
      <c r="AM38" s="19" t="s">
        <v>26</v>
      </c>
      <c r="AN38" s="15"/>
      <c r="AO38" s="3"/>
    </row>
    <row r="39" spans="1:41" ht="15" customHeight="1">
      <c r="A39" s="6"/>
      <c r="B39" s="8" t="s">
        <v>31</v>
      </c>
      <c r="C39" s="31">
        <v>47883</v>
      </c>
      <c r="D39" s="32">
        <v>291</v>
      </c>
      <c r="E39" s="33">
        <v>1509</v>
      </c>
      <c r="F39" s="33">
        <v>1275</v>
      </c>
      <c r="G39" s="33">
        <v>184</v>
      </c>
      <c r="H39" s="33">
        <v>1232</v>
      </c>
      <c r="I39" s="33">
        <v>143</v>
      </c>
      <c r="J39" s="33">
        <v>27</v>
      </c>
      <c r="K39" s="33">
        <v>79</v>
      </c>
      <c r="L39" s="33">
        <v>74</v>
      </c>
      <c r="M39" s="33">
        <v>12338</v>
      </c>
      <c r="N39" s="33">
        <v>757</v>
      </c>
      <c r="O39" s="33">
        <v>576</v>
      </c>
      <c r="P39" s="33">
        <v>243</v>
      </c>
      <c r="Q39" s="33">
        <v>165</v>
      </c>
      <c r="R39" s="33">
        <v>9</v>
      </c>
      <c r="S39" s="33">
        <v>25</v>
      </c>
      <c r="T39" s="33">
        <v>38</v>
      </c>
      <c r="U39" s="33">
        <v>245</v>
      </c>
      <c r="V39" s="33">
        <v>75</v>
      </c>
      <c r="W39" s="33">
        <v>8</v>
      </c>
      <c r="X39" s="33">
        <v>8</v>
      </c>
      <c r="Y39" s="33">
        <v>16</v>
      </c>
      <c r="Z39" s="33">
        <v>83</v>
      </c>
      <c r="AA39" s="33">
        <v>640</v>
      </c>
      <c r="AB39" s="33">
        <v>16</v>
      </c>
      <c r="AC39" s="33">
        <v>70</v>
      </c>
      <c r="AD39" s="33">
        <v>794</v>
      </c>
      <c r="AE39" s="33">
        <v>10993</v>
      </c>
      <c r="AF39" s="33">
        <v>2011</v>
      </c>
      <c r="AG39" s="33">
        <v>490</v>
      </c>
      <c r="AH39" s="33">
        <v>86</v>
      </c>
      <c r="AI39" s="33">
        <v>17</v>
      </c>
      <c r="AJ39" s="33">
        <v>97</v>
      </c>
      <c r="AK39" s="33">
        <v>13076</v>
      </c>
      <c r="AL39" s="15">
        <v>193</v>
      </c>
      <c r="AM39" s="19" t="s">
        <v>28</v>
      </c>
      <c r="AN39" s="15">
        <v>30282</v>
      </c>
      <c r="AO39" s="3"/>
    </row>
    <row r="40" spans="1:41" s="12" customFormat="1" ht="15" customHeight="1">
      <c r="A40" s="9" t="s">
        <v>32</v>
      </c>
      <c r="B40" s="10"/>
      <c r="C40" s="34">
        <v>2.461416369066266</v>
      </c>
      <c r="D40" s="35">
        <v>2.185567</v>
      </c>
      <c r="E40" s="36">
        <v>2.141816</v>
      </c>
      <c r="F40" s="36">
        <v>2.373333</v>
      </c>
      <c r="G40" s="36">
        <v>3.380435</v>
      </c>
      <c r="H40" s="36">
        <v>1.969968</v>
      </c>
      <c r="I40" s="36">
        <v>2.062937</v>
      </c>
      <c r="J40" s="36">
        <v>3.074074</v>
      </c>
      <c r="K40" s="36">
        <v>2.227848</v>
      </c>
      <c r="L40" s="36">
        <v>2.756757</v>
      </c>
      <c r="M40" s="36">
        <v>1.968877</v>
      </c>
      <c r="N40" s="36">
        <v>2.241744</v>
      </c>
      <c r="O40" s="36">
        <v>1.758681</v>
      </c>
      <c r="P40" s="36">
        <v>2.415638</v>
      </c>
      <c r="Q40" s="36">
        <v>2.066667</v>
      </c>
      <c r="R40" s="36">
        <v>1.555556</v>
      </c>
      <c r="S40" s="36">
        <v>1.48</v>
      </c>
      <c r="T40" s="36">
        <v>2.184211</v>
      </c>
      <c r="U40" s="36">
        <v>2.416327</v>
      </c>
      <c r="V40" s="36">
        <v>2.293333</v>
      </c>
      <c r="W40" s="36">
        <v>3.375</v>
      </c>
      <c r="X40" s="36">
        <v>2.5</v>
      </c>
      <c r="Y40" s="36">
        <v>3.0625</v>
      </c>
      <c r="Z40" s="36">
        <v>2.228916</v>
      </c>
      <c r="AA40" s="36">
        <v>1.760938</v>
      </c>
      <c r="AB40" s="36">
        <v>3.375</v>
      </c>
      <c r="AC40" s="36">
        <v>2.4</v>
      </c>
      <c r="AD40" s="36">
        <v>2.410579</v>
      </c>
      <c r="AE40" s="36">
        <v>3.896571</v>
      </c>
      <c r="AF40" s="36">
        <v>2.595724</v>
      </c>
      <c r="AG40" s="36">
        <v>2.1</v>
      </c>
      <c r="AH40" s="36">
        <v>2.348837</v>
      </c>
      <c r="AI40" s="36">
        <v>2.588235</v>
      </c>
      <c r="AJ40" s="36">
        <v>2.804124</v>
      </c>
      <c r="AK40" s="36">
        <v>1.894998</v>
      </c>
      <c r="AL40" s="16">
        <v>2.103627</v>
      </c>
      <c r="AM40" s="20"/>
      <c r="AN40" s="16"/>
      <c r="AO40" s="11"/>
    </row>
    <row r="41" spans="1:41" ht="15" customHeight="1">
      <c r="A41" s="5" t="s">
        <v>60</v>
      </c>
      <c r="B41" s="5">
        <v>5</v>
      </c>
      <c r="C41" s="31">
        <v>4369</v>
      </c>
      <c r="D41" s="37">
        <v>24</v>
      </c>
      <c r="E41" s="38">
        <v>456</v>
      </c>
      <c r="F41" s="38">
        <v>356</v>
      </c>
      <c r="G41" s="38">
        <v>234</v>
      </c>
      <c r="H41" s="38">
        <v>285</v>
      </c>
      <c r="I41" s="38">
        <v>38</v>
      </c>
      <c r="J41" s="38">
        <v>25</v>
      </c>
      <c r="K41" s="38">
        <v>40</v>
      </c>
      <c r="L41" s="38">
        <v>32</v>
      </c>
      <c r="M41" s="38">
        <v>484</v>
      </c>
      <c r="N41" s="38">
        <v>87</v>
      </c>
      <c r="O41" s="38">
        <v>60</v>
      </c>
      <c r="P41" s="38">
        <v>76</v>
      </c>
      <c r="Q41" s="38">
        <v>50</v>
      </c>
      <c r="R41" s="38">
        <v>11</v>
      </c>
      <c r="S41" s="38">
        <v>30</v>
      </c>
      <c r="T41" s="38">
        <v>16</v>
      </c>
      <c r="U41" s="38">
        <v>50</v>
      </c>
      <c r="V41" s="38">
        <v>19</v>
      </c>
      <c r="W41" s="38">
        <v>6</v>
      </c>
      <c r="X41" s="38">
        <v>16</v>
      </c>
      <c r="Y41" s="38">
        <v>17</v>
      </c>
      <c r="Z41" s="38">
        <v>22</v>
      </c>
      <c r="AA41" s="38">
        <v>96</v>
      </c>
      <c r="AB41" s="38">
        <v>32</v>
      </c>
      <c r="AC41" s="38">
        <v>49</v>
      </c>
      <c r="AD41" s="38">
        <v>252</v>
      </c>
      <c r="AE41" s="38">
        <v>156</v>
      </c>
      <c r="AF41" s="38">
        <v>11</v>
      </c>
      <c r="AG41" s="38">
        <v>86</v>
      </c>
      <c r="AH41" s="38">
        <v>8</v>
      </c>
      <c r="AI41" s="38"/>
      <c r="AJ41" s="38">
        <v>15</v>
      </c>
      <c r="AK41" s="38">
        <v>1177</v>
      </c>
      <c r="AL41" s="14">
        <v>53</v>
      </c>
      <c r="AM41" s="18" t="s">
        <v>25</v>
      </c>
      <c r="AN41" s="14"/>
      <c r="AO41" s="3"/>
    </row>
    <row r="42" spans="1:41" ht="15" customHeight="1">
      <c r="A42" s="6"/>
      <c r="B42" s="7">
        <v>4</v>
      </c>
      <c r="C42" s="31">
        <v>6234</v>
      </c>
      <c r="D42" s="32">
        <v>59</v>
      </c>
      <c r="E42" s="33">
        <v>471</v>
      </c>
      <c r="F42" s="33">
        <v>258</v>
      </c>
      <c r="G42" s="33">
        <v>99</v>
      </c>
      <c r="H42" s="33">
        <v>313</v>
      </c>
      <c r="I42" s="33">
        <v>42</v>
      </c>
      <c r="J42" s="33">
        <v>18</v>
      </c>
      <c r="K42" s="33">
        <v>45</v>
      </c>
      <c r="L42" s="33">
        <v>40</v>
      </c>
      <c r="M42" s="33">
        <v>1275</v>
      </c>
      <c r="N42" s="33">
        <v>180</v>
      </c>
      <c r="O42" s="33">
        <v>137</v>
      </c>
      <c r="P42" s="33">
        <v>118</v>
      </c>
      <c r="Q42" s="33">
        <v>81</v>
      </c>
      <c r="R42" s="33">
        <v>6</v>
      </c>
      <c r="S42" s="33">
        <v>10</v>
      </c>
      <c r="T42" s="33">
        <v>14</v>
      </c>
      <c r="U42" s="33">
        <v>84</v>
      </c>
      <c r="V42" s="33">
        <v>36</v>
      </c>
      <c r="W42" s="33">
        <v>2</v>
      </c>
      <c r="X42" s="33">
        <v>12</v>
      </c>
      <c r="Y42" s="33">
        <v>23</v>
      </c>
      <c r="Z42" s="33">
        <v>20</v>
      </c>
      <c r="AA42" s="33">
        <v>145</v>
      </c>
      <c r="AB42" s="33">
        <v>14</v>
      </c>
      <c r="AC42" s="33">
        <v>34</v>
      </c>
      <c r="AD42" s="33">
        <v>340</v>
      </c>
      <c r="AE42" s="33">
        <v>201</v>
      </c>
      <c r="AF42" s="33">
        <v>8</v>
      </c>
      <c r="AG42" s="33">
        <v>126</v>
      </c>
      <c r="AH42" s="33">
        <v>16</v>
      </c>
      <c r="AI42" s="33">
        <v>2</v>
      </c>
      <c r="AJ42" s="33">
        <v>16</v>
      </c>
      <c r="AK42" s="33">
        <v>1936</v>
      </c>
      <c r="AL42" s="15">
        <v>53</v>
      </c>
      <c r="AM42" s="19">
        <v>11</v>
      </c>
      <c r="AN42" s="15">
        <v>17347</v>
      </c>
      <c r="AO42" s="3"/>
    </row>
    <row r="43" spans="1:41" ht="15" customHeight="1">
      <c r="A43" s="6"/>
      <c r="B43" s="7">
        <v>3</v>
      </c>
      <c r="C43" s="31">
        <v>7356</v>
      </c>
      <c r="D43" s="32">
        <v>67</v>
      </c>
      <c r="E43" s="33">
        <v>438</v>
      </c>
      <c r="F43" s="33">
        <v>217</v>
      </c>
      <c r="G43" s="33">
        <v>67</v>
      </c>
      <c r="H43" s="33">
        <v>373</v>
      </c>
      <c r="I43" s="33">
        <v>32</v>
      </c>
      <c r="J43" s="33">
        <v>5</v>
      </c>
      <c r="K43" s="33">
        <v>30</v>
      </c>
      <c r="L43" s="33">
        <v>23</v>
      </c>
      <c r="M43" s="33">
        <v>2135</v>
      </c>
      <c r="N43" s="33">
        <v>239</v>
      </c>
      <c r="O43" s="33">
        <v>120</v>
      </c>
      <c r="P43" s="33">
        <v>187</v>
      </c>
      <c r="Q43" s="33">
        <v>103</v>
      </c>
      <c r="R43" s="33">
        <v>5</v>
      </c>
      <c r="S43" s="33">
        <v>14</v>
      </c>
      <c r="T43" s="33">
        <v>23</v>
      </c>
      <c r="U43" s="33">
        <v>159</v>
      </c>
      <c r="V43" s="33">
        <v>21</v>
      </c>
      <c r="W43" s="33"/>
      <c r="X43" s="33">
        <v>12</v>
      </c>
      <c r="Y43" s="33">
        <v>22</v>
      </c>
      <c r="Z43" s="33">
        <v>32</v>
      </c>
      <c r="AA43" s="33">
        <v>200</v>
      </c>
      <c r="AB43" s="33">
        <v>5</v>
      </c>
      <c r="AC43" s="33">
        <v>21</v>
      </c>
      <c r="AD43" s="33">
        <v>281</v>
      </c>
      <c r="AE43" s="33">
        <v>227</v>
      </c>
      <c r="AF43" s="33">
        <v>13</v>
      </c>
      <c r="AG43" s="33">
        <v>141</v>
      </c>
      <c r="AH43" s="33">
        <v>34</v>
      </c>
      <c r="AI43" s="33">
        <v>4</v>
      </c>
      <c r="AJ43" s="33">
        <v>33</v>
      </c>
      <c r="AK43" s="33">
        <v>1996</v>
      </c>
      <c r="AL43" s="15">
        <v>77</v>
      </c>
      <c r="AM43" s="19">
        <v>12</v>
      </c>
      <c r="AN43" s="15"/>
      <c r="AO43" s="3"/>
    </row>
    <row r="44" spans="1:41" ht="15" customHeight="1">
      <c r="A44" s="6"/>
      <c r="B44" s="7">
        <v>2</v>
      </c>
      <c r="C44" s="31">
        <v>7501</v>
      </c>
      <c r="D44" s="32">
        <v>50</v>
      </c>
      <c r="E44" s="33">
        <v>448</v>
      </c>
      <c r="F44" s="33">
        <v>178</v>
      </c>
      <c r="G44" s="33">
        <v>28</v>
      </c>
      <c r="H44" s="33">
        <v>266</v>
      </c>
      <c r="I44" s="33">
        <v>14</v>
      </c>
      <c r="J44" s="33">
        <v>6</v>
      </c>
      <c r="K44" s="33">
        <v>29</v>
      </c>
      <c r="L44" s="33">
        <v>22</v>
      </c>
      <c r="M44" s="33">
        <v>2711</v>
      </c>
      <c r="N44" s="33">
        <v>223</v>
      </c>
      <c r="O44" s="33">
        <v>95</v>
      </c>
      <c r="P44" s="33">
        <v>82</v>
      </c>
      <c r="Q44" s="33">
        <v>53</v>
      </c>
      <c r="R44" s="33">
        <v>6</v>
      </c>
      <c r="S44" s="33">
        <v>5</v>
      </c>
      <c r="T44" s="33">
        <v>22</v>
      </c>
      <c r="U44" s="33">
        <v>129</v>
      </c>
      <c r="V44" s="33">
        <v>9</v>
      </c>
      <c r="W44" s="33"/>
      <c r="X44" s="33">
        <v>8</v>
      </c>
      <c r="Y44" s="33">
        <v>8</v>
      </c>
      <c r="Z44" s="33">
        <v>39</v>
      </c>
      <c r="AA44" s="33">
        <v>111</v>
      </c>
      <c r="AB44" s="33">
        <v>9</v>
      </c>
      <c r="AC44" s="33">
        <v>21</v>
      </c>
      <c r="AD44" s="33">
        <v>162</v>
      </c>
      <c r="AE44" s="33">
        <v>192</v>
      </c>
      <c r="AF44" s="33">
        <v>5</v>
      </c>
      <c r="AG44" s="33">
        <v>73</v>
      </c>
      <c r="AH44" s="33">
        <v>24</v>
      </c>
      <c r="AI44" s="33">
        <v>1</v>
      </c>
      <c r="AJ44" s="33">
        <v>35</v>
      </c>
      <c r="AK44" s="33">
        <v>2376</v>
      </c>
      <c r="AL44" s="15">
        <v>61</v>
      </c>
      <c r="AM44" s="19" t="s">
        <v>27</v>
      </c>
      <c r="AN44" s="15"/>
      <c r="AO44" s="3"/>
    </row>
    <row r="45" spans="1:41" ht="15" customHeight="1">
      <c r="A45" s="6"/>
      <c r="B45" s="7">
        <v>1</v>
      </c>
      <c r="C45" s="31">
        <v>5010</v>
      </c>
      <c r="D45" s="32">
        <v>48</v>
      </c>
      <c r="E45" s="33">
        <v>274</v>
      </c>
      <c r="F45" s="33">
        <v>180</v>
      </c>
      <c r="G45" s="33">
        <v>25</v>
      </c>
      <c r="H45" s="33">
        <v>358</v>
      </c>
      <c r="I45" s="33">
        <v>86</v>
      </c>
      <c r="J45" s="33">
        <v>17</v>
      </c>
      <c r="K45" s="33">
        <v>22</v>
      </c>
      <c r="L45" s="33">
        <v>18</v>
      </c>
      <c r="M45" s="33">
        <v>851</v>
      </c>
      <c r="N45" s="33">
        <v>36</v>
      </c>
      <c r="O45" s="33">
        <v>162</v>
      </c>
      <c r="P45" s="33">
        <v>55</v>
      </c>
      <c r="Q45" s="33">
        <v>37</v>
      </c>
      <c r="R45" s="33">
        <v>1</v>
      </c>
      <c r="S45" s="33">
        <v>4</v>
      </c>
      <c r="T45" s="33">
        <v>8</v>
      </c>
      <c r="U45" s="33">
        <v>55</v>
      </c>
      <c r="V45" s="33">
        <v>21</v>
      </c>
      <c r="W45" s="33">
        <v>2</v>
      </c>
      <c r="X45" s="33">
        <v>11</v>
      </c>
      <c r="Y45" s="33">
        <v>9</v>
      </c>
      <c r="Z45" s="33">
        <v>27</v>
      </c>
      <c r="AA45" s="33">
        <v>179</v>
      </c>
      <c r="AB45" s="33">
        <v>4</v>
      </c>
      <c r="AC45" s="33">
        <v>19</v>
      </c>
      <c r="AD45" s="33">
        <v>288</v>
      </c>
      <c r="AE45" s="33">
        <v>105</v>
      </c>
      <c r="AF45" s="33">
        <v>9</v>
      </c>
      <c r="AG45" s="33">
        <v>127</v>
      </c>
      <c r="AH45" s="33">
        <v>6</v>
      </c>
      <c r="AI45" s="33">
        <v>2</v>
      </c>
      <c r="AJ45" s="33">
        <v>6</v>
      </c>
      <c r="AK45" s="33">
        <v>1905</v>
      </c>
      <c r="AL45" s="15">
        <v>53</v>
      </c>
      <c r="AM45" s="19" t="s">
        <v>26</v>
      </c>
      <c r="AN45" s="15"/>
      <c r="AO45" s="3"/>
    </row>
    <row r="46" spans="1:41" ht="15" customHeight="1">
      <c r="A46" s="6"/>
      <c r="B46" s="8" t="s">
        <v>31</v>
      </c>
      <c r="C46" s="31">
        <v>30470</v>
      </c>
      <c r="D46" s="32">
        <v>248</v>
      </c>
      <c r="E46" s="33">
        <v>2087</v>
      </c>
      <c r="F46" s="33">
        <v>1189</v>
      </c>
      <c r="G46" s="33">
        <v>453</v>
      </c>
      <c r="H46" s="33">
        <v>1595</v>
      </c>
      <c r="I46" s="33">
        <v>212</v>
      </c>
      <c r="J46" s="33">
        <v>71</v>
      </c>
      <c r="K46" s="33">
        <v>166</v>
      </c>
      <c r="L46" s="33">
        <v>135</v>
      </c>
      <c r="M46" s="33">
        <v>7456</v>
      </c>
      <c r="N46" s="33">
        <v>765</v>
      </c>
      <c r="O46" s="33">
        <v>574</v>
      </c>
      <c r="P46" s="33">
        <v>518</v>
      </c>
      <c r="Q46" s="33">
        <v>324</v>
      </c>
      <c r="R46" s="33">
        <v>29</v>
      </c>
      <c r="S46" s="33">
        <v>63</v>
      </c>
      <c r="T46" s="33">
        <v>83</v>
      </c>
      <c r="U46" s="33">
        <v>477</v>
      </c>
      <c r="V46" s="33">
        <v>106</v>
      </c>
      <c r="W46" s="33">
        <v>10</v>
      </c>
      <c r="X46" s="33">
        <v>59</v>
      </c>
      <c r="Y46" s="33">
        <v>79</v>
      </c>
      <c r="Z46" s="33">
        <v>140</v>
      </c>
      <c r="AA46" s="33">
        <v>731</v>
      </c>
      <c r="AB46" s="33">
        <v>64</v>
      </c>
      <c r="AC46" s="33">
        <v>144</v>
      </c>
      <c r="AD46" s="33">
        <v>1323</v>
      </c>
      <c r="AE46" s="33">
        <v>881</v>
      </c>
      <c r="AF46" s="33">
        <v>46</v>
      </c>
      <c r="AG46" s="33">
        <v>553</v>
      </c>
      <c r="AH46" s="33">
        <v>88</v>
      </c>
      <c r="AI46" s="33">
        <v>9</v>
      </c>
      <c r="AJ46" s="33">
        <v>105</v>
      </c>
      <c r="AK46" s="33">
        <v>9390</v>
      </c>
      <c r="AL46" s="15">
        <v>297</v>
      </c>
      <c r="AM46" s="19" t="s">
        <v>28</v>
      </c>
      <c r="AN46" s="15">
        <v>17347</v>
      </c>
      <c r="AO46" s="3"/>
    </row>
    <row r="47" spans="1:41" s="12" customFormat="1" ht="15" customHeight="1">
      <c r="A47" s="9" t="s">
        <v>32</v>
      </c>
      <c r="B47" s="10"/>
      <c r="C47" s="34">
        <v>2.9163439448638004</v>
      </c>
      <c r="D47" s="35">
        <v>2.842742</v>
      </c>
      <c r="E47" s="36">
        <v>3.185434</v>
      </c>
      <c r="F47" s="36">
        <v>3.363331</v>
      </c>
      <c r="G47" s="36">
        <v>4.07947</v>
      </c>
      <c r="H47" s="36">
        <v>2.937931</v>
      </c>
      <c r="I47" s="36">
        <v>2.679245</v>
      </c>
      <c r="J47" s="36">
        <v>3.394366</v>
      </c>
      <c r="K47" s="36">
        <v>3.313253</v>
      </c>
      <c r="L47" s="36">
        <v>3.340741</v>
      </c>
      <c r="M47" s="36">
        <v>2.708959</v>
      </c>
      <c r="N47" s="36">
        <v>3.077124</v>
      </c>
      <c r="O47" s="36">
        <v>2.71777</v>
      </c>
      <c r="P47" s="36">
        <v>3.150579</v>
      </c>
      <c r="Q47" s="36">
        <v>3.166667</v>
      </c>
      <c r="R47" s="36">
        <v>3.689655</v>
      </c>
      <c r="S47" s="36">
        <v>3.904762</v>
      </c>
      <c r="T47" s="36">
        <v>3.096386</v>
      </c>
      <c r="U47" s="36">
        <v>2.884696</v>
      </c>
      <c r="V47" s="36">
        <v>3.216981</v>
      </c>
      <c r="W47" s="36">
        <v>4</v>
      </c>
      <c r="X47" s="36">
        <v>3.237288</v>
      </c>
      <c r="Y47" s="36">
        <v>3.392405</v>
      </c>
      <c r="Z47" s="36">
        <v>2.792857</v>
      </c>
      <c r="AA47" s="36">
        <v>2.819425</v>
      </c>
      <c r="AB47" s="36">
        <v>3.953125</v>
      </c>
      <c r="AC47" s="36">
        <v>3.506944</v>
      </c>
      <c r="AD47" s="36">
        <v>3.080121</v>
      </c>
      <c r="AE47" s="36">
        <v>3.125993</v>
      </c>
      <c r="AF47" s="36">
        <v>3.152174</v>
      </c>
      <c r="AG47" s="36">
        <v>2.947559</v>
      </c>
      <c r="AH47" s="36">
        <v>2.954545</v>
      </c>
      <c r="AI47" s="36">
        <v>2.666667</v>
      </c>
      <c r="AJ47" s="36">
        <v>2.990476</v>
      </c>
      <c r="AK47" s="36">
        <v>2.798083</v>
      </c>
      <c r="AL47" s="16">
        <v>2.973064</v>
      </c>
      <c r="AM47" s="20"/>
      <c r="AN47" s="16"/>
      <c r="AO47" s="11"/>
    </row>
    <row r="48" spans="1:41" ht="15" customHeight="1">
      <c r="A48" s="5" t="s">
        <v>61</v>
      </c>
      <c r="B48" s="5">
        <v>5</v>
      </c>
      <c r="C48" s="31">
        <v>5448</v>
      </c>
      <c r="D48" s="37">
        <v>15</v>
      </c>
      <c r="E48" s="38">
        <v>207</v>
      </c>
      <c r="F48" s="38">
        <v>257</v>
      </c>
      <c r="G48" s="38">
        <v>96</v>
      </c>
      <c r="H48" s="38">
        <v>141</v>
      </c>
      <c r="I48" s="38">
        <v>26</v>
      </c>
      <c r="J48" s="38">
        <v>10</v>
      </c>
      <c r="K48" s="38">
        <v>13</v>
      </c>
      <c r="L48" s="38">
        <v>24</v>
      </c>
      <c r="M48" s="38">
        <v>232</v>
      </c>
      <c r="N48" s="38">
        <v>37</v>
      </c>
      <c r="O48" s="38">
        <v>32</v>
      </c>
      <c r="P48" s="38">
        <v>30</v>
      </c>
      <c r="Q48" s="38">
        <v>25</v>
      </c>
      <c r="R48" s="38">
        <v>6</v>
      </c>
      <c r="S48" s="38">
        <v>5</v>
      </c>
      <c r="T48" s="38">
        <v>10</v>
      </c>
      <c r="U48" s="38">
        <v>29</v>
      </c>
      <c r="V48" s="38">
        <v>18</v>
      </c>
      <c r="W48" s="38">
        <v>12</v>
      </c>
      <c r="X48" s="38">
        <v>5</v>
      </c>
      <c r="Y48" s="38">
        <v>4</v>
      </c>
      <c r="Z48" s="38">
        <v>12</v>
      </c>
      <c r="AA48" s="38">
        <v>38</v>
      </c>
      <c r="AB48" s="38">
        <v>6</v>
      </c>
      <c r="AC48" s="38">
        <v>11</v>
      </c>
      <c r="AD48" s="38">
        <v>178</v>
      </c>
      <c r="AE48" s="38">
        <v>3114</v>
      </c>
      <c r="AF48" s="38">
        <v>169</v>
      </c>
      <c r="AG48" s="38">
        <v>44</v>
      </c>
      <c r="AH48" s="38">
        <v>8</v>
      </c>
      <c r="AI48" s="38">
        <v>2</v>
      </c>
      <c r="AJ48" s="38">
        <v>21</v>
      </c>
      <c r="AK48" s="38">
        <v>585</v>
      </c>
      <c r="AL48" s="14">
        <v>26</v>
      </c>
      <c r="AM48" s="18" t="s">
        <v>25</v>
      </c>
      <c r="AN48" s="14"/>
      <c r="AO48" s="3"/>
    </row>
    <row r="49" spans="1:41" ht="15" customHeight="1">
      <c r="A49" s="6"/>
      <c r="B49" s="7">
        <v>4</v>
      </c>
      <c r="C49" s="31">
        <v>6879</v>
      </c>
      <c r="D49" s="32">
        <v>62</v>
      </c>
      <c r="E49" s="33">
        <v>277</v>
      </c>
      <c r="F49" s="33">
        <v>209</v>
      </c>
      <c r="G49" s="33">
        <v>31</v>
      </c>
      <c r="H49" s="33">
        <v>168</v>
      </c>
      <c r="I49" s="33">
        <v>29</v>
      </c>
      <c r="J49" s="33">
        <v>8</v>
      </c>
      <c r="K49" s="33">
        <v>29</v>
      </c>
      <c r="L49" s="33">
        <v>27</v>
      </c>
      <c r="M49" s="33">
        <v>792</v>
      </c>
      <c r="N49" s="33">
        <v>105</v>
      </c>
      <c r="O49" s="33">
        <v>101</v>
      </c>
      <c r="P49" s="33">
        <v>70</v>
      </c>
      <c r="Q49" s="33">
        <v>46</v>
      </c>
      <c r="R49" s="33">
        <v>7</v>
      </c>
      <c r="S49" s="33">
        <v>2</v>
      </c>
      <c r="T49" s="33">
        <v>16</v>
      </c>
      <c r="U49" s="33">
        <v>53</v>
      </c>
      <c r="V49" s="33">
        <v>19</v>
      </c>
      <c r="W49" s="33">
        <v>3</v>
      </c>
      <c r="X49" s="33">
        <v>2</v>
      </c>
      <c r="Y49" s="33">
        <v>2</v>
      </c>
      <c r="Z49" s="33">
        <v>15</v>
      </c>
      <c r="AA49" s="33">
        <v>54</v>
      </c>
      <c r="AB49" s="33">
        <v>1</v>
      </c>
      <c r="AC49" s="33">
        <v>12</v>
      </c>
      <c r="AD49" s="33">
        <v>366</v>
      </c>
      <c r="AE49" s="33">
        <v>2602</v>
      </c>
      <c r="AF49" s="33">
        <v>291</v>
      </c>
      <c r="AG49" s="33">
        <v>75</v>
      </c>
      <c r="AH49" s="33">
        <v>24</v>
      </c>
      <c r="AI49" s="33">
        <v>3</v>
      </c>
      <c r="AJ49" s="33">
        <v>32</v>
      </c>
      <c r="AK49" s="33">
        <v>1292</v>
      </c>
      <c r="AL49" s="15">
        <v>54</v>
      </c>
      <c r="AM49" s="19">
        <v>11</v>
      </c>
      <c r="AN49" s="15">
        <v>28232</v>
      </c>
      <c r="AO49" s="3"/>
    </row>
    <row r="50" spans="1:41" ht="15" customHeight="1">
      <c r="A50" s="6"/>
      <c r="B50" s="7">
        <v>3</v>
      </c>
      <c r="C50" s="31">
        <v>9065</v>
      </c>
      <c r="D50" s="32">
        <v>84</v>
      </c>
      <c r="E50" s="33">
        <v>300</v>
      </c>
      <c r="F50" s="33">
        <v>190</v>
      </c>
      <c r="G50" s="33">
        <v>46</v>
      </c>
      <c r="H50" s="33">
        <v>275</v>
      </c>
      <c r="I50" s="33">
        <v>23</v>
      </c>
      <c r="J50" s="33">
        <v>5</v>
      </c>
      <c r="K50" s="33">
        <v>18</v>
      </c>
      <c r="L50" s="33">
        <v>20</v>
      </c>
      <c r="M50" s="33">
        <v>2262</v>
      </c>
      <c r="N50" s="33">
        <v>206</v>
      </c>
      <c r="O50" s="33">
        <v>140</v>
      </c>
      <c r="P50" s="33">
        <v>124</v>
      </c>
      <c r="Q50" s="33">
        <v>60</v>
      </c>
      <c r="R50" s="33">
        <v>2</v>
      </c>
      <c r="S50" s="33">
        <v>7</v>
      </c>
      <c r="T50" s="33">
        <v>9</v>
      </c>
      <c r="U50" s="33">
        <v>78</v>
      </c>
      <c r="V50" s="33">
        <v>34</v>
      </c>
      <c r="W50" s="33">
        <v>9</v>
      </c>
      <c r="X50" s="33">
        <v>9</v>
      </c>
      <c r="Y50" s="33">
        <v>6</v>
      </c>
      <c r="Z50" s="33">
        <v>26</v>
      </c>
      <c r="AA50" s="33">
        <v>116</v>
      </c>
      <c r="AB50" s="33">
        <v>3</v>
      </c>
      <c r="AC50" s="33">
        <v>15</v>
      </c>
      <c r="AD50" s="33">
        <v>333</v>
      </c>
      <c r="AE50" s="33">
        <v>2097</v>
      </c>
      <c r="AF50" s="33">
        <v>431</v>
      </c>
      <c r="AG50" s="33">
        <v>104</v>
      </c>
      <c r="AH50" s="33">
        <v>49</v>
      </c>
      <c r="AI50" s="33">
        <v>7</v>
      </c>
      <c r="AJ50" s="33">
        <v>56</v>
      </c>
      <c r="AK50" s="33">
        <v>1838</v>
      </c>
      <c r="AL50" s="15">
        <v>83</v>
      </c>
      <c r="AM50" s="19">
        <v>12</v>
      </c>
      <c r="AN50" s="15"/>
      <c r="AO50" s="3"/>
    </row>
    <row r="51" spans="1:41" ht="15" customHeight="1">
      <c r="A51" s="6"/>
      <c r="B51" s="7">
        <v>2</v>
      </c>
      <c r="C51" s="31">
        <v>10850</v>
      </c>
      <c r="D51" s="32">
        <v>72</v>
      </c>
      <c r="E51" s="33">
        <v>451</v>
      </c>
      <c r="F51" s="33">
        <v>208</v>
      </c>
      <c r="G51" s="33">
        <v>13</v>
      </c>
      <c r="H51" s="33">
        <v>261</v>
      </c>
      <c r="I51" s="33">
        <v>14</v>
      </c>
      <c r="J51" s="33">
        <v>3</v>
      </c>
      <c r="K51" s="33">
        <v>28</v>
      </c>
      <c r="L51" s="33">
        <v>12</v>
      </c>
      <c r="M51" s="33">
        <v>4837</v>
      </c>
      <c r="N51" s="33">
        <v>321</v>
      </c>
      <c r="O51" s="33">
        <v>106</v>
      </c>
      <c r="P51" s="33">
        <v>56</v>
      </c>
      <c r="Q51" s="33">
        <v>41</v>
      </c>
      <c r="R51" s="33"/>
      <c r="S51" s="33">
        <v>5</v>
      </c>
      <c r="T51" s="33">
        <v>16</v>
      </c>
      <c r="U51" s="33">
        <v>91</v>
      </c>
      <c r="V51" s="33">
        <v>23</v>
      </c>
      <c r="W51" s="33">
        <v>9</v>
      </c>
      <c r="X51" s="33">
        <v>1</v>
      </c>
      <c r="Y51" s="33">
        <v>4</v>
      </c>
      <c r="Z51" s="33">
        <v>44</v>
      </c>
      <c r="AA51" s="33">
        <v>81</v>
      </c>
      <c r="AB51" s="33">
        <v>2</v>
      </c>
      <c r="AC51" s="33">
        <v>16</v>
      </c>
      <c r="AD51" s="33">
        <v>234</v>
      </c>
      <c r="AE51" s="33">
        <v>508</v>
      </c>
      <c r="AF51" s="33">
        <v>201</v>
      </c>
      <c r="AG51" s="33">
        <v>93</v>
      </c>
      <c r="AH51" s="33">
        <v>34</v>
      </c>
      <c r="AI51" s="33">
        <v>4</v>
      </c>
      <c r="AJ51" s="33">
        <v>41</v>
      </c>
      <c r="AK51" s="33">
        <v>2933</v>
      </c>
      <c r="AL51" s="15">
        <v>87</v>
      </c>
      <c r="AM51" s="19" t="s">
        <v>27</v>
      </c>
      <c r="AN51" s="15"/>
      <c r="AO51" s="3"/>
    </row>
    <row r="52" spans="1:41" ht="15" customHeight="1">
      <c r="A52" s="6"/>
      <c r="B52" s="7">
        <v>1</v>
      </c>
      <c r="C52" s="31">
        <v>12891</v>
      </c>
      <c r="D52" s="32">
        <v>118</v>
      </c>
      <c r="E52" s="33">
        <v>504</v>
      </c>
      <c r="F52" s="33">
        <v>448</v>
      </c>
      <c r="G52" s="33">
        <v>28</v>
      </c>
      <c r="H52" s="33">
        <v>592</v>
      </c>
      <c r="I52" s="33">
        <v>101</v>
      </c>
      <c r="J52" s="33">
        <v>7</v>
      </c>
      <c r="K52" s="33">
        <v>51</v>
      </c>
      <c r="L52" s="33">
        <v>23</v>
      </c>
      <c r="M52" s="33">
        <v>3181</v>
      </c>
      <c r="N52" s="33">
        <v>147</v>
      </c>
      <c r="O52" s="33">
        <v>422</v>
      </c>
      <c r="P52" s="33">
        <v>72</v>
      </c>
      <c r="Q52" s="33">
        <v>74</v>
      </c>
      <c r="R52" s="33">
        <v>7</v>
      </c>
      <c r="S52" s="33">
        <v>4</v>
      </c>
      <c r="T52" s="33">
        <v>14</v>
      </c>
      <c r="U52" s="33">
        <v>61</v>
      </c>
      <c r="V52" s="33">
        <v>36</v>
      </c>
      <c r="W52" s="33">
        <v>3</v>
      </c>
      <c r="X52" s="33">
        <v>4</v>
      </c>
      <c r="Y52" s="33">
        <v>7</v>
      </c>
      <c r="Z52" s="33">
        <v>28</v>
      </c>
      <c r="AA52" s="33">
        <v>305</v>
      </c>
      <c r="AB52" s="33">
        <v>3</v>
      </c>
      <c r="AC52" s="33">
        <v>29</v>
      </c>
      <c r="AD52" s="33">
        <v>524</v>
      </c>
      <c r="AE52" s="33">
        <v>199</v>
      </c>
      <c r="AF52" s="33">
        <v>341</v>
      </c>
      <c r="AG52" s="33">
        <v>217</v>
      </c>
      <c r="AH52" s="33">
        <v>11</v>
      </c>
      <c r="AI52" s="33">
        <v>1</v>
      </c>
      <c r="AJ52" s="33">
        <v>12</v>
      </c>
      <c r="AK52" s="33">
        <v>5237</v>
      </c>
      <c r="AL52" s="15">
        <v>80</v>
      </c>
      <c r="AM52" s="19" t="s">
        <v>26</v>
      </c>
      <c r="AN52" s="15"/>
      <c r="AO52" s="3"/>
    </row>
    <row r="53" spans="1:41" ht="15" customHeight="1">
      <c r="A53" s="6"/>
      <c r="B53" s="8" t="s">
        <v>31</v>
      </c>
      <c r="C53" s="31">
        <v>45133</v>
      </c>
      <c r="D53" s="32">
        <v>351</v>
      </c>
      <c r="E53" s="33">
        <v>1739</v>
      </c>
      <c r="F53" s="33">
        <v>1312</v>
      </c>
      <c r="G53" s="33">
        <v>214</v>
      </c>
      <c r="H53" s="33">
        <v>1437</v>
      </c>
      <c r="I53" s="33">
        <v>193</v>
      </c>
      <c r="J53" s="33">
        <v>33</v>
      </c>
      <c r="K53" s="33">
        <v>139</v>
      </c>
      <c r="L53" s="33">
        <v>106</v>
      </c>
      <c r="M53" s="33">
        <v>11304</v>
      </c>
      <c r="N53" s="33">
        <v>816</v>
      </c>
      <c r="O53" s="33">
        <v>801</v>
      </c>
      <c r="P53" s="33">
        <v>352</v>
      </c>
      <c r="Q53" s="33">
        <v>246</v>
      </c>
      <c r="R53" s="33">
        <v>22</v>
      </c>
      <c r="S53" s="33">
        <v>23</v>
      </c>
      <c r="T53" s="33">
        <v>65</v>
      </c>
      <c r="U53" s="33">
        <v>312</v>
      </c>
      <c r="V53" s="33">
        <v>130</v>
      </c>
      <c r="W53" s="33">
        <v>36</v>
      </c>
      <c r="X53" s="33">
        <v>21</v>
      </c>
      <c r="Y53" s="33">
        <v>23</v>
      </c>
      <c r="Z53" s="33">
        <v>125</v>
      </c>
      <c r="AA53" s="33">
        <v>594</v>
      </c>
      <c r="AB53" s="33">
        <v>15</v>
      </c>
      <c r="AC53" s="33">
        <v>83</v>
      </c>
      <c r="AD53" s="33">
        <v>1635</v>
      </c>
      <c r="AE53" s="33">
        <v>8520</v>
      </c>
      <c r="AF53" s="33">
        <v>1433</v>
      </c>
      <c r="AG53" s="33">
        <v>533</v>
      </c>
      <c r="AH53" s="33">
        <v>126</v>
      </c>
      <c r="AI53" s="33">
        <v>17</v>
      </c>
      <c r="AJ53" s="33">
        <v>162</v>
      </c>
      <c r="AK53" s="33">
        <v>11885</v>
      </c>
      <c r="AL53" s="15">
        <v>330</v>
      </c>
      <c r="AM53" s="19" t="s">
        <v>28</v>
      </c>
      <c r="AN53" s="15">
        <v>28232</v>
      </c>
      <c r="AO53" s="3"/>
    </row>
    <row r="54" spans="1:41" s="12" customFormat="1" ht="15" customHeight="1">
      <c r="A54" s="9" t="s">
        <v>32</v>
      </c>
      <c r="B54" s="10"/>
      <c r="C54" s="34">
        <v>2.5821904149956794</v>
      </c>
      <c r="D54" s="35">
        <v>2.384615</v>
      </c>
      <c r="E54" s="36">
        <v>2.558367</v>
      </c>
      <c r="F54" s="36">
        <v>2.709604</v>
      </c>
      <c r="G54" s="36">
        <v>3.719626</v>
      </c>
      <c r="H54" s="36">
        <v>2.307585</v>
      </c>
      <c r="I54" s="36">
        <v>2.300518</v>
      </c>
      <c r="J54" s="36">
        <v>3.333333</v>
      </c>
      <c r="K54" s="36">
        <v>2.460432</v>
      </c>
      <c r="L54" s="36">
        <v>3.160377</v>
      </c>
      <c r="M54" s="36">
        <v>2.1204</v>
      </c>
      <c r="N54" s="36">
        <v>2.465686</v>
      </c>
      <c r="O54" s="36">
        <v>2.019975</v>
      </c>
      <c r="P54" s="36">
        <v>2.801136</v>
      </c>
      <c r="Q54" s="36">
        <v>2.621951</v>
      </c>
      <c r="R54" s="36">
        <v>3.227273</v>
      </c>
      <c r="S54" s="36">
        <v>2.956522</v>
      </c>
      <c r="T54" s="36">
        <v>2.876923</v>
      </c>
      <c r="U54" s="36">
        <v>2.673077</v>
      </c>
      <c r="V54" s="36">
        <v>2.692308</v>
      </c>
      <c r="W54" s="36">
        <v>3.333333</v>
      </c>
      <c r="X54" s="36">
        <v>3.142857</v>
      </c>
      <c r="Y54" s="36">
        <v>2.652174</v>
      </c>
      <c r="Z54" s="36">
        <v>2.512</v>
      </c>
      <c r="AA54" s="36">
        <v>2.055556</v>
      </c>
      <c r="AB54" s="36">
        <v>3.333333</v>
      </c>
      <c r="AC54" s="36">
        <v>2.518072</v>
      </c>
      <c r="AD54" s="36">
        <v>2.657492</v>
      </c>
      <c r="AE54" s="36">
        <v>3.930047</v>
      </c>
      <c r="AF54" s="36">
        <v>2.822749</v>
      </c>
      <c r="AG54" s="36">
        <v>2.317073</v>
      </c>
      <c r="AH54" s="36">
        <v>2.873016</v>
      </c>
      <c r="AI54" s="36">
        <v>3.058824</v>
      </c>
      <c r="AJ54" s="36">
        <v>3.055556</v>
      </c>
      <c r="AK54" s="36">
        <v>2.079091</v>
      </c>
      <c r="AL54" s="16">
        <v>2.572727</v>
      </c>
      <c r="AM54" s="20"/>
      <c r="AN54" s="16"/>
      <c r="AO54" s="11"/>
    </row>
    <row r="55" spans="1:41" ht="15" customHeight="1">
      <c r="A55" s="5" t="s">
        <v>62</v>
      </c>
      <c r="B55" s="5">
        <v>5</v>
      </c>
      <c r="C55" s="31">
        <v>523</v>
      </c>
      <c r="D55" s="37"/>
      <c r="E55" s="38">
        <v>34</v>
      </c>
      <c r="F55" s="38">
        <v>47</v>
      </c>
      <c r="G55" s="38">
        <v>11</v>
      </c>
      <c r="H55" s="38">
        <v>14</v>
      </c>
      <c r="I55" s="38">
        <v>7</v>
      </c>
      <c r="J55" s="38"/>
      <c r="K55" s="38">
        <v>3</v>
      </c>
      <c r="L55" s="38">
        <v>4</v>
      </c>
      <c r="M55" s="38">
        <v>31</v>
      </c>
      <c r="N55" s="38">
        <v>5</v>
      </c>
      <c r="O55" s="38">
        <v>6</v>
      </c>
      <c r="P55" s="38">
        <v>7</v>
      </c>
      <c r="Q55" s="38"/>
      <c r="R55" s="38"/>
      <c r="S55" s="38" t="s">
        <v>68</v>
      </c>
      <c r="T55" s="38">
        <v>1</v>
      </c>
      <c r="U55" s="38">
        <v>5</v>
      </c>
      <c r="V55" s="38">
        <v>1</v>
      </c>
      <c r="W55" s="38" t="s">
        <v>68</v>
      </c>
      <c r="X55" s="38">
        <v>4</v>
      </c>
      <c r="Y55" s="38" t="s">
        <v>68</v>
      </c>
      <c r="Z55" s="38">
        <v>5</v>
      </c>
      <c r="AA55" s="38">
        <v>2</v>
      </c>
      <c r="AB55" s="38" t="s">
        <v>68</v>
      </c>
      <c r="AC55" s="38">
        <v>2</v>
      </c>
      <c r="AD55" s="38">
        <v>32</v>
      </c>
      <c r="AE55" s="38">
        <v>175</v>
      </c>
      <c r="AF55" s="38">
        <v>5</v>
      </c>
      <c r="AG55" s="38">
        <v>5</v>
      </c>
      <c r="AH55" s="38">
        <v>2</v>
      </c>
      <c r="AI55" s="38" t="s">
        <v>68</v>
      </c>
      <c r="AJ55" s="38">
        <v>1</v>
      </c>
      <c r="AK55" s="38">
        <v>106</v>
      </c>
      <c r="AL55" s="14">
        <v>3</v>
      </c>
      <c r="AM55" s="18" t="s">
        <v>25</v>
      </c>
      <c r="AN55" s="14"/>
      <c r="AO55" s="3"/>
    </row>
    <row r="56" spans="1:41" ht="15" customHeight="1">
      <c r="A56" s="6"/>
      <c r="B56" s="7">
        <v>4</v>
      </c>
      <c r="C56" s="31">
        <v>808</v>
      </c>
      <c r="D56" s="32">
        <v>4</v>
      </c>
      <c r="E56" s="33">
        <v>34</v>
      </c>
      <c r="F56" s="33">
        <v>23</v>
      </c>
      <c r="G56" s="33">
        <v>7</v>
      </c>
      <c r="H56" s="33">
        <v>20</v>
      </c>
      <c r="I56" s="33">
        <v>9</v>
      </c>
      <c r="J56" s="33"/>
      <c r="K56" s="33">
        <v>6</v>
      </c>
      <c r="L56" s="33">
        <v>3</v>
      </c>
      <c r="M56" s="33">
        <v>148</v>
      </c>
      <c r="N56" s="33">
        <v>12</v>
      </c>
      <c r="O56" s="33">
        <v>21</v>
      </c>
      <c r="P56" s="33">
        <v>7</v>
      </c>
      <c r="Q56" s="33">
        <v>3</v>
      </c>
      <c r="R56" s="33"/>
      <c r="S56" s="33" t="s">
        <v>68</v>
      </c>
      <c r="T56" s="33"/>
      <c r="U56" s="33">
        <v>8</v>
      </c>
      <c r="V56" s="33">
        <v>1</v>
      </c>
      <c r="W56" s="33" t="s">
        <v>68</v>
      </c>
      <c r="X56" s="33">
        <v>1</v>
      </c>
      <c r="Y56" s="33" t="s">
        <v>68</v>
      </c>
      <c r="Z56" s="33">
        <v>7</v>
      </c>
      <c r="AA56" s="33">
        <v>17</v>
      </c>
      <c r="AB56" s="33" t="s">
        <v>68</v>
      </c>
      <c r="AC56" s="33">
        <v>3</v>
      </c>
      <c r="AD56" s="33">
        <v>52</v>
      </c>
      <c r="AE56" s="33">
        <v>146</v>
      </c>
      <c r="AF56" s="33">
        <v>16</v>
      </c>
      <c r="AG56" s="33">
        <v>12</v>
      </c>
      <c r="AH56" s="33">
        <v>2</v>
      </c>
      <c r="AI56" s="33" t="s">
        <v>68</v>
      </c>
      <c r="AJ56" s="33"/>
      <c r="AK56" s="33">
        <v>236</v>
      </c>
      <c r="AL56" s="15">
        <v>9</v>
      </c>
      <c r="AM56" s="19">
        <v>11</v>
      </c>
      <c r="AN56" s="15">
        <v>3568</v>
      </c>
      <c r="AO56" s="3"/>
    </row>
    <row r="57" spans="1:41" ht="15" customHeight="1">
      <c r="A57" s="6"/>
      <c r="B57" s="7">
        <v>3</v>
      </c>
      <c r="C57" s="31">
        <v>1210</v>
      </c>
      <c r="D57" s="32">
        <v>5</v>
      </c>
      <c r="E57" s="33">
        <v>47</v>
      </c>
      <c r="F57" s="33">
        <v>25</v>
      </c>
      <c r="G57" s="33">
        <v>10</v>
      </c>
      <c r="H57" s="33">
        <v>56</v>
      </c>
      <c r="I57" s="33">
        <v>4</v>
      </c>
      <c r="J57" s="33">
        <v>1</v>
      </c>
      <c r="K57" s="33">
        <v>4</v>
      </c>
      <c r="L57" s="33">
        <v>1</v>
      </c>
      <c r="M57" s="33">
        <v>345</v>
      </c>
      <c r="N57" s="33">
        <v>43</v>
      </c>
      <c r="O57" s="33">
        <v>16</v>
      </c>
      <c r="P57" s="33">
        <v>24</v>
      </c>
      <c r="Q57" s="33">
        <v>5</v>
      </c>
      <c r="R57" s="33"/>
      <c r="S57" s="33" t="s">
        <v>68</v>
      </c>
      <c r="T57" s="33">
        <v>3</v>
      </c>
      <c r="U57" s="33">
        <v>8</v>
      </c>
      <c r="V57" s="33">
        <v>2</v>
      </c>
      <c r="W57" s="33" t="s">
        <v>68</v>
      </c>
      <c r="X57" s="33">
        <v>1</v>
      </c>
      <c r="Y57" s="33" t="s">
        <v>68</v>
      </c>
      <c r="Z57" s="33">
        <v>9</v>
      </c>
      <c r="AA57" s="33">
        <v>21</v>
      </c>
      <c r="AB57" s="33" t="s">
        <v>68</v>
      </c>
      <c r="AC57" s="33">
        <v>2</v>
      </c>
      <c r="AD57" s="33">
        <v>51</v>
      </c>
      <c r="AE57" s="33">
        <v>162</v>
      </c>
      <c r="AF57" s="33">
        <v>19</v>
      </c>
      <c r="AG57" s="33">
        <v>15</v>
      </c>
      <c r="AH57" s="33">
        <v>6</v>
      </c>
      <c r="AI57" s="33" t="s">
        <v>68</v>
      </c>
      <c r="AJ57" s="33">
        <v>8</v>
      </c>
      <c r="AK57" s="33">
        <v>305</v>
      </c>
      <c r="AL57" s="15">
        <v>10</v>
      </c>
      <c r="AM57" s="19">
        <v>12</v>
      </c>
      <c r="AN57" s="15"/>
      <c r="AO57" s="3"/>
    </row>
    <row r="58" spans="1:41" ht="15" customHeight="1">
      <c r="A58" s="6"/>
      <c r="B58" s="7">
        <v>2</v>
      </c>
      <c r="C58" s="31">
        <v>1620</v>
      </c>
      <c r="D58" s="32">
        <v>5</v>
      </c>
      <c r="E58" s="33">
        <v>78</v>
      </c>
      <c r="F58" s="33">
        <v>17</v>
      </c>
      <c r="G58" s="33">
        <v>1</v>
      </c>
      <c r="H58" s="33">
        <v>43</v>
      </c>
      <c r="I58" s="33">
        <v>4</v>
      </c>
      <c r="J58" s="33">
        <v>4</v>
      </c>
      <c r="K58" s="33">
        <v>7</v>
      </c>
      <c r="L58" s="33">
        <v>4</v>
      </c>
      <c r="M58" s="33">
        <v>627</v>
      </c>
      <c r="N58" s="33">
        <v>51</v>
      </c>
      <c r="O58" s="33">
        <v>19</v>
      </c>
      <c r="P58" s="33">
        <v>13</v>
      </c>
      <c r="Q58" s="33"/>
      <c r="R58" s="33"/>
      <c r="S58" s="33" t="s">
        <v>68</v>
      </c>
      <c r="T58" s="33"/>
      <c r="U58" s="33">
        <v>26</v>
      </c>
      <c r="V58" s="33">
        <v>2</v>
      </c>
      <c r="W58" s="33" t="s">
        <v>68</v>
      </c>
      <c r="X58" s="33">
        <v>2</v>
      </c>
      <c r="Y58" s="33" t="s">
        <v>68</v>
      </c>
      <c r="Z58" s="33">
        <v>15</v>
      </c>
      <c r="AA58" s="33">
        <v>12</v>
      </c>
      <c r="AB58" s="33" t="s">
        <v>68</v>
      </c>
      <c r="AC58" s="33">
        <v>2</v>
      </c>
      <c r="AD58" s="33">
        <v>43</v>
      </c>
      <c r="AE58" s="33">
        <v>65</v>
      </c>
      <c r="AF58" s="33">
        <v>10</v>
      </c>
      <c r="AG58" s="33">
        <v>13</v>
      </c>
      <c r="AH58" s="33">
        <v>7</v>
      </c>
      <c r="AI58" s="33" t="s">
        <v>68</v>
      </c>
      <c r="AJ58" s="33">
        <v>5</v>
      </c>
      <c r="AK58" s="33">
        <v>524</v>
      </c>
      <c r="AL58" s="15">
        <v>20</v>
      </c>
      <c r="AM58" s="19" t="s">
        <v>27</v>
      </c>
      <c r="AN58" s="15"/>
      <c r="AO58" s="3"/>
    </row>
    <row r="59" spans="1:41" ht="15" customHeight="1">
      <c r="A59" s="6"/>
      <c r="B59" s="7">
        <v>1</v>
      </c>
      <c r="C59" s="31">
        <v>1221</v>
      </c>
      <c r="D59" s="32">
        <v>15</v>
      </c>
      <c r="E59" s="33">
        <v>55</v>
      </c>
      <c r="F59" s="33">
        <v>37</v>
      </c>
      <c r="G59" s="33">
        <v>6</v>
      </c>
      <c r="H59" s="33">
        <v>60</v>
      </c>
      <c r="I59" s="33">
        <v>17</v>
      </c>
      <c r="J59" s="33"/>
      <c r="K59" s="33">
        <v>7</v>
      </c>
      <c r="L59" s="33">
        <v>9</v>
      </c>
      <c r="M59" s="33">
        <v>237</v>
      </c>
      <c r="N59" s="33">
        <v>24</v>
      </c>
      <c r="O59" s="33">
        <v>44</v>
      </c>
      <c r="P59" s="33">
        <v>13</v>
      </c>
      <c r="Q59" s="33">
        <v>6</v>
      </c>
      <c r="R59" s="33"/>
      <c r="S59" s="33" t="s">
        <v>68</v>
      </c>
      <c r="T59" s="33">
        <v>1</v>
      </c>
      <c r="U59" s="33">
        <v>17</v>
      </c>
      <c r="V59" s="33">
        <v>4</v>
      </c>
      <c r="W59" s="33" t="s">
        <v>68</v>
      </c>
      <c r="X59" s="33">
        <v>1</v>
      </c>
      <c r="Y59" s="33" t="s">
        <v>68</v>
      </c>
      <c r="Z59" s="33">
        <v>5</v>
      </c>
      <c r="AA59" s="33">
        <v>30</v>
      </c>
      <c r="AB59" s="33" t="s">
        <v>68</v>
      </c>
      <c r="AC59" s="33">
        <v>2</v>
      </c>
      <c r="AD59" s="33">
        <v>84</v>
      </c>
      <c r="AE59" s="33">
        <v>21</v>
      </c>
      <c r="AF59" s="33">
        <v>14</v>
      </c>
      <c r="AG59" s="33">
        <v>27</v>
      </c>
      <c r="AH59" s="33">
        <v>2</v>
      </c>
      <c r="AI59" s="33" t="s">
        <v>68</v>
      </c>
      <c r="AJ59" s="33">
        <v>3</v>
      </c>
      <c r="AK59" s="33">
        <v>465</v>
      </c>
      <c r="AL59" s="15">
        <v>11</v>
      </c>
      <c r="AM59" s="19" t="s">
        <v>26</v>
      </c>
      <c r="AN59" s="15"/>
      <c r="AO59" s="3"/>
    </row>
    <row r="60" spans="1:41" ht="15" customHeight="1">
      <c r="A60" s="6"/>
      <c r="B60" s="8" t="s">
        <v>31</v>
      </c>
      <c r="C60" s="31">
        <v>5382</v>
      </c>
      <c r="D60" s="32">
        <v>29</v>
      </c>
      <c r="E60" s="33">
        <v>248</v>
      </c>
      <c r="F60" s="33">
        <v>149</v>
      </c>
      <c r="G60" s="33">
        <v>35</v>
      </c>
      <c r="H60" s="33">
        <v>193</v>
      </c>
      <c r="I60" s="33">
        <v>41</v>
      </c>
      <c r="J60" s="33">
        <v>5</v>
      </c>
      <c r="K60" s="33">
        <v>27</v>
      </c>
      <c r="L60" s="33">
        <v>21</v>
      </c>
      <c r="M60" s="33">
        <v>1388</v>
      </c>
      <c r="N60" s="33">
        <v>135</v>
      </c>
      <c r="O60" s="33">
        <v>106</v>
      </c>
      <c r="P60" s="33">
        <v>64</v>
      </c>
      <c r="Q60" s="33">
        <v>14</v>
      </c>
      <c r="R60" s="33"/>
      <c r="S60" s="33">
        <v>4</v>
      </c>
      <c r="T60" s="33">
        <v>5</v>
      </c>
      <c r="U60" s="33">
        <v>64</v>
      </c>
      <c r="V60" s="33">
        <v>10</v>
      </c>
      <c r="W60" s="33">
        <v>2</v>
      </c>
      <c r="X60" s="33">
        <v>9</v>
      </c>
      <c r="Y60" s="33">
        <v>3</v>
      </c>
      <c r="Z60" s="33">
        <v>41</v>
      </c>
      <c r="AA60" s="33">
        <v>82</v>
      </c>
      <c r="AB60" s="33">
        <v>3</v>
      </c>
      <c r="AC60" s="33">
        <v>11</v>
      </c>
      <c r="AD60" s="33">
        <v>262</v>
      </c>
      <c r="AE60" s="33">
        <v>569</v>
      </c>
      <c r="AF60" s="33">
        <v>64</v>
      </c>
      <c r="AG60" s="33">
        <v>72</v>
      </c>
      <c r="AH60" s="33">
        <v>19</v>
      </c>
      <c r="AI60" s="33">
        <v>1</v>
      </c>
      <c r="AJ60" s="33">
        <v>17</v>
      </c>
      <c r="AK60" s="33">
        <v>1636</v>
      </c>
      <c r="AL60" s="15">
        <v>53</v>
      </c>
      <c r="AM60" s="19" t="s">
        <v>28</v>
      </c>
      <c r="AN60" s="15">
        <v>3568</v>
      </c>
      <c r="AO60" s="3"/>
    </row>
    <row r="61" spans="1:41" s="12" customFormat="1" ht="15" customHeight="1">
      <c r="A61" s="9" t="s">
        <v>32</v>
      </c>
      <c r="B61" s="10"/>
      <c r="C61" s="34">
        <v>2.58974358974359</v>
      </c>
      <c r="D61" s="35">
        <v>1.931034</v>
      </c>
      <c r="E61" s="36">
        <v>2.653226</v>
      </c>
      <c r="F61" s="36">
        <v>3.174497</v>
      </c>
      <c r="G61" s="36">
        <v>3.457143</v>
      </c>
      <c r="H61" s="36">
        <v>2.404145</v>
      </c>
      <c r="I61" s="36">
        <v>2.634146</v>
      </c>
      <c r="J61" s="36">
        <v>2.2</v>
      </c>
      <c r="K61" s="36">
        <v>2.666667</v>
      </c>
      <c r="L61" s="36">
        <v>2.47619</v>
      </c>
      <c r="M61" s="36">
        <v>2.358069</v>
      </c>
      <c r="N61" s="36">
        <v>2.42963</v>
      </c>
      <c r="O61" s="36">
        <v>2.301887</v>
      </c>
      <c r="P61" s="36">
        <v>2.71875</v>
      </c>
      <c r="Q61" s="36">
        <v>2.357143</v>
      </c>
      <c r="R61" s="36"/>
      <c r="S61" s="36" t="s">
        <v>68</v>
      </c>
      <c r="T61" s="36">
        <v>3</v>
      </c>
      <c r="U61" s="36">
        <v>2.34375</v>
      </c>
      <c r="V61" s="36">
        <v>2.3</v>
      </c>
      <c r="W61" s="36" t="s">
        <v>68</v>
      </c>
      <c r="X61" s="36">
        <v>3.555556</v>
      </c>
      <c r="Y61" s="36" t="s">
        <v>68</v>
      </c>
      <c r="Z61" s="36">
        <v>2.804878</v>
      </c>
      <c r="AA61" s="36">
        <v>2.378049</v>
      </c>
      <c r="AB61" s="36" t="s">
        <v>68</v>
      </c>
      <c r="AC61" s="36">
        <v>3.090909</v>
      </c>
      <c r="AD61" s="36">
        <v>2.637405</v>
      </c>
      <c r="AE61" s="36">
        <v>3.683656</v>
      </c>
      <c r="AF61" s="36">
        <v>2.8125</v>
      </c>
      <c r="AG61" s="36">
        <v>2.375</v>
      </c>
      <c r="AH61" s="36">
        <v>2.736842</v>
      </c>
      <c r="AI61" s="36" t="s">
        <v>68</v>
      </c>
      <c r="AJ61" s="36">
        <v>2.470588</v>
      </c>
      <c r="AK61" s="36">
        <v>2.385086</v>
      </c>
      <c r="AL61" s="16">
        <v>2.490566</v>
      </c>
      <c r="AM61" s="20"/>
      <c r="AN61" s="16"/>
      <c r="AO61" s="11"/>
    </row>
    <row r="62" spans="1:41" ht="15" customHeight="1">
      <c r="A62" s="5" t="s">
        <v>63</v>
      </c>
      <c r="B62" s="5">
        <v>5</v>
      </c>
      <c r="C62" s="31">
        <v>67073</v>
      </c>
      <c r="D62" s="37">
        <v>258</v>
      </c>
      <c r="E62" s="38">
        <v>6133</v>
      </c>
      <c r="F62" s="38">
        <v>6826</v>
      </c>
      <c r="G62" s="38">
        <v>3405</v>
      </c>
      <c r="H62" s="38">
        <v>4594</v>
      </c>
      <c r="I62" s="38">
        <v>764</v>
      </c>
      <c r="J62" s="38">
        <v>388</v>
      </c>
      <c r="K62" s="38">
        <v>533</v>
      </c>
      <c r="L62" s="38">
        <v>420</v>
      </c>
      <c r="M62" s="38">
        <v>7130</v>
      </c>
      <c r="N62" s="38">
        <v>1104</v>
      </c>
      <c r="O62" s="38">
        <v>916</v>
      </c>
      <c r="P62" s="38">
        <v>1442</v>
      </c>
      <c r="Q62" s="38">
        <v>454</v>
      </c>
      <c r="R62" s="38">
        <v>68</v>
      </c>
      <c r="S62" s="38">
        <v>248</v>
      </c>
      <c r="T62" s="38">
        <v>200</v>
      </c>
      <c r="U62" s="38">
        <v>1048</v>
      </c>
      <c r="V62" s="38">
        <v>398</v>
      </c>
      <c r="W62" s="38">
        <v>41</v>
      </c>
      <c r="X62" s="38">
        <v>253</v>
      </c>
      <c r="Y62" s="38">
        <v>261</v>
      </c>
      <c r="Z62" s="38">
        <v>490</v>
      </c>
      <c r="AA62" s="38">
        <v>1542</v>
      </c>
      <c r="AB62" s="38">
        <v>240</v>
      </c>
      <c r="AC62" s="38">
        <v>495</v>
      </c>
      <c r="AD62" s="38">
        <v>3856</v>
      </c>
      <c r="AE62" s="38">
        <v>1010</v>
      </c>
      <c r="AF62" s="38">
        <v>77</v>
      </c>
      <c r="AG62" s="38">
        <v>1750</v>
      </c>
      <c r="AH62" s="38">
        <v>78</v>
      </c>
      <c r="AI62" s="38">
        <v>22</v>
      </c>
      <c r="AJ62" s="38">
        <v>139</v>
      </c>
      <c r="AK62" s="38">
        <v>19735</v>
      </c>
      <c r="AL62" s="14">
        <v>755</v>
      </c>
      <c r="AM62" s="18" t="s">
        <v>25</v>
      </c>
      <c r="AN62" s="14"/>
      <c r="AO62" s="3"/>
    </row>
    <row r="63" spans="1:41" ht="15" customHeight="1">
      <c r="A63" s="6"/>
      <c r="B63" s="7">
        <v>4</v>
      </c>
      <c r="C63" s="31">
        <v>105271</v>
      </c>
      <c r="D63" s="32">
        <v>659</v>
      </c>
      <c r="E63" s="33">
        <v>6496</v>
      </c>
      <c r="F63" s="33">
        <v>4808</v>
      </c>
      <c r="G63" s="33">
        <v>1288</v>
      </c>
      <c r="H63" s="33">
        <v>5082</v>
      </c>
      <c r="I63" s="33">
        <v>833</v>
      </c>
      <c r="J63" s="33">
        <v>224</v>
      </c>
      <c r="K63" s="33">
        <v>814</v>
      </c>
      <c r="L63" s="33">
        <v>733</v>
      </c>
      <c r="M63" s="33">
        <v>21749</v>
      </c>
      <c r="N63" s="33">
        <v>2990</v>
      </c>
      <c r="O63" s="33">
        <v>2221</v>
      </c>
      <c r="P63" s="33">
        <v>2420</v>
      </c>
      <c r="Q63" s="33">
        <v>611</v>
      </c>
      <c r="R63" s="33">
        <v>49</v>
      </c>
      <c r="S63" s="33">
        <v>181</v>
      </c>
      <c r="T63" s="33">
        <v>267</v>
      </c>
      <c r="U63" s="33">
        <v>2179</v>
      </c>
      <c r="V63" s="33">
        <v>392</v>
      </c>
      <c r="W63" s="33">
        <v>16</v>
      </c>
      <c r="X63" s="33">
        <v>224</v>
      </c>
      <c r="Y63" s="33">
        <v>257</v>
      </c>
      <c r="Z63" s="33">
        <v>499</v>
      </c>
      <c r="AA63" s="33">
        <v>2118</v>
      </c>
      <c r="AB63" s="33">
        <v>110</v>
      </c>
      <c r="AC63" s="33">
        <v>396</v>
      </c>
      <c r="AD63" s="33">
        <v>5803</v>
      </c>
      <c r="AE63" s="33">
        <v>1544</v>
      </c>
      <c r="AF63" s="33">
        <v>60</v>
      </c>
      <c r="AG63" s="33">
        <v>2775</v>
      </c>
      <c r="AH63" s="33">
        <v>215</v>
      </c>
      <c r="AI63" s="33">
        <v>35</v>
      </c>
      <c r="AJ63" s="33">
        <v>255</v>
      </c>
      <c r="AK63" s="33">
        <v>35951</v>
      </c>
      <c r="AL63" s="15">
        <v>1017</v>
      </c>
      <c r="AM63" s="19">
        <v>11</v>
      </c>
      <c r="AN63" s="15">
        <v>309132</v>
      </c>
      <c r="AO63" s="3"/>
    </row>
    <row r="64" spans="1:41" ht="15" customHeight="1">
      <c r="A64" s="6"/>
      <c r="B64" s="7">
        <v>3</v>
      </c>
      <c r="C64" s="31">
        <v>134758</v>
      </c>
      <c r="D64" s="32">
        <v>810</v>
      </c>
      <c r="E64" s="33">
        <v>6750</v>
      </c>
      <c r="F64" s="33">
        <v>3481</v>
      </c>
      <c r="G64" s="33">
        <v>1213</v>
      </c>
      <c r="H64" s="33">
        <v>6467</v>
      </c>
      <c r="I64" s="33">
        <v>468</v>
      </c>
      <c r="J64" s="33">
        <v>174</v>
      </c>
      <c r="K64" s="33">
        <v>478</v>
      </c>
      <c r="L64" s="33">
        <v>448</v>
      </c>
      <c r="M64" s="33">
        <v>40965</v>
      </c>
      <c r="N64" s="33">
        <v>4801</v>
      </c>
      <c r="O64" s="33">
        <v>1974</v>
      </c>
      <c r="P64" s="33">
        <v>4052</v>
      </c>
      <c r="Q64" s="33">
        <v>973</v>
      </c>
      <c r="R64" s="33">
        <v>69</v>
      </c>
      <c r="S64" s="33">
        <v>178</v>
      </c>
      <c r="T64" s="33">
        <v>343</v>
      </c>
      <c r="U64" s="33">
        <v>3464</v>
      </c>
      <c r="V64" s="33">
        <v>409</v>
      </c>
      <c r="W64" s="33">
        <v>28</v>
      </c>
      <c r="X64" s="33">
        <v>257</v>
      </c>
      <c r="Y64" s="33">
        <v>389</v>
      </c>
      <c r="Z64" s="33">
        <v>754</v>
      </c>
      <c r="AA64" s="33">
        <v>3345</v>
      </c>
      <c r="AB64" s="33">
        <v>42</v>
      </c>
      <c r="AC64" s="33">
        <v>366</v>
      </c>
      <c r="AD64" s="33">
        <v>4256</v>
      </c>
      <c r="AE64" s="33">
        <v>2661</v>
      </c>
      <c r="AF64" s="33">
        <v>53</v>
      </c>
      <c r="AG64" s="33">
        <v>2724</v>
      </c>
      <c r="AH64" s="33">
        <v>485</v>
      </c>
      <c r="AI64" s="33">
        <v>52</v>
      </c>
      <c r="AJ64" s="33">
        <v>498</v>
      </c>
      <c r="AK64" s="33">
        <v>39945</v>
      </c>
      <c r="AL64" s="15">
        <v>1386</v>
      </c>
      <c r="AM64" s="19">
        <v>12</v>
      </c>
      <c r="AN64" s="15"/>
      <c r="AO64" s="3"/>
    </row>
    <row r="65" spans="1:41" ht="15" customHeight="1">
      <c r="A65" s="6"/>
      <c r="B65" s="7">
        <v>2</v>
      </c>
      <c r="C65" s="31">
        <v>126190</v>
      </c>
      <c r="D65" s="32">
        <v>581</v>
      </c>
      <c r="E65" s="33">
        <v>6775</v>
      </c>
      <c r="F65" s="33">
        <v>2529</v>
      </c>
      <c r="G65" s="33">
        <v>351</v>
      </c>
      <c r="H65" s="33">
        <v>4950</v>
      </c>
      <c r="I65" s="33">
        <v>240</v>
      </c>
      <c r="J65" s="33">
        <v>89</v>
      </c>
      <c r="K65" s="33">
        <v>522</v>
      </c>
      <c r="L65" s="33">
        <v>329</v>
      </c>
      <c r="M65" s="33">
        <v>44023</v>
      </c>
      <c r="N65" s="33">
        <v>3782</v>
      </c>
      <c r="O65" s="33">
        <v>1804</v>
      </c>
      <c r="P65" s="33">
        <v>1582</v>
      </c>
      <c r="Q65" s="33">
        <v>600</v>
      </c>
      <c r="R65" s="33">
        <v>24</v>
      </c>
      <c r="S65" s="33">
        <v>106</v>
      </c>
      <c r="T65" s="33">
        <v>346</v>
      </c>
      <c r="U65" s="33">
        <v>3397</v>
      </c>
      <c r="V65" s="33">
        <v>248</v>
      </c>
      <c r="W65" s="33">
        <v>20</v>
      </c>
      <c r="X65" s="33">
        <v>150</v>
      </c>
      <c r="Y65" s="33">
        <v>215</v>
      </c>
      <c r="Z65" s="33">
        <v>573</v>
      </c>
      <c r="AA65" s="33">
        <v>1536</v>
      </c>
      <c r="AB65" s="33">
        <v>56</v>
      </c>
      <c r="AC65" s="33">
        <v>241</v>
      </c>
      <c r="AD65" s="33">
        <v>2557</v>
      </c>
      <c r="AE65" s="33">
        <v>2066</v>
      </c>
      <c r="AF65" s="33">
        <v>24</v>
      </c>
      <c r="AG65" s="33">
        <v>1546</v>
      </c>
      <c r="AH65" s="33">
        <v>324</v>
      </c>
      <c r="AI65" s="33">
        <v>52</v>
      </c>
      <c r="AJ65" s="33">
        <v>346</v>
      </c>
      <c r="AK65" s="33">
        <v>43048</v>
      </c>
      <c r="AL65" s="15">
        <v>1158</v>
      </c>
      <c r="AM65" s="19" t="s">
        <v>27</v>
      </c>
      <c r="AN65" s="15"/>
      <c r="AO65" s="3"/>
    </row>
    <row r="66" spans="1:41" ht="15" customHeight="1">
      <c r="A66" s="6"/>
      <c r="B66" s="7">
        <v>1</v>
      </c>
      <c r="C66" s="31">
        <v>61652</v>
      </c>
      <c r="D66" s="32">
        <v>554</v>
      </c>
      <c r="E66" s="33">
        <v>2843</v>
      </c>
      <c r="F66" s="33">
        <v>2389</v>
      </c>
      <c r="G66" s="33">
        <v>560</v>
      </c>
      <c r="H66" s="33">
        <v>5244</v>
      </c>
      <c r="I66" s="33">
        <v>777</v>
      </c>
      <c r="J66" s="33">
        <v>173</v>
      </c>
      <c r="K66" s="33">
        <v>387</v>
      </c>
      <c r="L66" s="33">
        <v>268</v>
      </c>
      <c r="M66" s="33">
        <v>8716</v>
      </c>
      <c r="N66" s="33">
        <v>576</v>
      </c>
      <c r="O66" s="33">
        <v>2417</v>
      </c>
      <c r="P66" s="33">
        <v>890</v>
      </c>
      <c r="Q66" s="33">
        <v>573</v>
      </c>
      <c r="R66" s="33">
        <v>35</v>
      </c>
      <c r="S66" s="33">
        <v>82</v>
      </c>
      <c r="T66" s="33">
        <v>216</v>
      </c>
      <c r="U66" s="33">
        <v>950</v>
      </c>
      <c r="V66" s="33">
        <v>244</v>
      </c>
      <c r="W66" s="33">
        <v>29</v>
      </c>
      <c r="X66" s="33">
        <v>147</v>
      </c>
      <c r="Y66" s="33">
        <v>243</v>
      </c>
      <c r="Z66" s="33">
        <v>179</v>
      </c>
      <c r="AA66" s="33">
        <v>1973</v>
      </c>
      <c r="AB66" s="33">
        <v>37</v>
      </c>
      <c r="AC66" s="33">
        <v>193</v>
      </c>
      <c r="AD66" s="33">
        <v>3051</v>
      </c>
      <c r="AE66" s="33">
        <v>1506</v>
      </c>
      <c r="AF66" s="33">
        <v>30</v>
      </c>
      <c r="AG66" s="33">
        <v>1330</v>
      </c>
      <c r="AH66" s="33">
        <v>71</v>
      </c>
      <c r="AI66" s="33">
        <v>15</v>
      </c>
      <c r="AJ66" s="33">
        <v>58</v>
      </c>
      <c r="AK66" s="33">
        <v>24179</v>
      </c>
      <c r="AL66" s="15">
        <v>717</v>
      </c>
      <c r="AM66" s="19" t="s">
        <v>26</v>
      </c>
      <c r="AN66" s="15"/>
      <c r="AO66" s="3"/>
    </row>
    <row r="67" spans="1:41" ht="15" customHeight="1">
      <c r="A67" s="6"/>
      <c r="B67" s="8" t="s">
        <v>31</v>
      </c>
      <c r="C67" s="31">
        <v>494944</v>
      </c>
      <c r="D67" s="32">
        <v>2862</v>
      </c>
      <c r="E67" s="33">
        <v>28997</v>
      </c>
      <c r="F67" s="33">
        <v>20033</v>
      </c>
      <c r="G67" s="33">
        <v>6817</v>
      </c>
      <c r="H67" s="33">
        <v>26337</v>
      </c>
      <c r="I67" s="33">
        <v>3082</v>
      </c>
      <c r="J67" s="33">
        <v>1048</v>
      </c>
      <c r="K67" s="33">
        <v>2734</v>
      </c>
      <c r="L67" s="33">
        <v>2198</v>
      </c>
      <c r="M67" s="33">
        <v>122583</v>
      </c>
      <c r="N67" s="33">
        <v>13253</v>
      </c>
      <c r="O67" s="33">
        <v>9332</v>
      </c>
      <c r="P67" s="33">
        <v>10386</v>
      </c>
      <c r="Q67" s="33">
        <v>3211</v>
      </c>
      <c r="R67" s="33">
        <v>245</v>
      </c>
      <c r="S67" s="33">
        <v>795</v>
      </c>
      <c r="T67" s="33">
        <v>1372</v>
      </c>
      <c r="U67" s="33">
        <v>11038</v>
      </c>
      <c r="V67" s="33">
        <v>1691</v>
      </c>
      <c r="W67" s="33">
        <v>134</v>
      </c>
      <c r="X67" s="33">
        <v>1031</v>
      </c>
      <c r="Y67" s="33">
        <v>1365</v>
      </c>
      <c r="Z67" s="33">
        <v>2495</v>
      </c>
      <c r="AA67" s="33">
        <v>10514</v>
      </c>
      <c r="AB67" s="33">
        <v>485</v>
      </c>
      <c r="AC67" s="33">
        <v>1691</v>
      </c>
      <c r="AD67" s="33">
        <v>19523</v>
      </c>
      <c r="AE67" s="33">
        <v>8787</v>
      </c>
      <c r="AF67" s="33">
        <v>244</v>
      </c>
      <c r="AG67" s="33">
        <v>10125</v>
      </c>
      <c r="AH67" s="33">
        <v>1173</v>
      </c>
      <c r="AI67" s="33">
        <v>176</v>
      </c>
      <c r="AJ67" s="33">
        <v>1296</v>
      </c>
      <c r="AK67" s="33">
        <v>162858</v>
      </c>
      <c r="AL67" s="15">
        <v>5033</v>
      </c>
      <c r="AM67" s="19" t="s">
        <v>28</v>
      </c>
      <c r="AN67" s="15">
        <v>309132</v>
      </c>
      <c r="AO67" s="3"/>
    </row>
    <row r="68" spans="1:41" s="12" customFormat="1" ht="15" customHeight="1">
      <c r="A68" s="9" t="s">
        <v>32</v>
      </c>
      <c r="B68" s="10"/>
      <c r="C68" s="34">
        <v>2.979640120902567</v>
      </c>
      <c r="D68" s="35">
        <v>2.820405</v>
      </c>
      <c r="E68" s="36">
        <v>3.217298</v>
      </c>
      <c r="F68" s="36">
        <v>3.556731</v>
      </c>
      <c r="G68" s="36">
        <v>3.972129</v>
      </c>
      <c r="H68" s="36">
        <v>2.955652</v>
      </c>
      <c r="I68" s="36">
        <v>3.183971</v>
      </c>
      <c r="J68" s="36">
        <v>3.539122</v>
      </c>
      <c r="K68" s="36">
        <v>3.213606</v>
      </c>
      <c r="L68" s="36">
        <v>3.322111</v>
      </c>
      <c r="M68" s="36">
        <v>2.792418</v>
      </c>
      <c r="N68" s="36">
        <v>3.01992</v>
      </c>
      <c r="O68" s="36">
        <v>2.722996</v>
      </c>
      <c r="P68" s="36">
        <v>3.186982</v>
      </c>
      <c r="Q68" s="36">
        <v>2.929306</v>
      </c>
      <c r="R68" s="36">
        <v>3.371429</v>
      </c>
      <c r="S68" s="36">
        <v>3.51195</v>
      </c>
      <c r="T68" s="36">
        <v>2.919096</v>
      </c>
      <c r="U68" s="36">
        <v>2.907411</v>
      </c>
      <c r="V68" s="36">
        <v>3.267297</v>
      </c>
      <c r="W68" s="36">
        <v>3.149254</v>
      </c>
      <c r="X68" s="36">
        <v>3.277401</v>
      </c>
      <c r="Y68" s="36">
        <v>3.057143</v>
      </c>
      <c r="Z68" s="36">
        <v>3.219639</v>
      </c>
      <c r="AA68" s="36">
        <v>2.973369</v>
      </c>
      <c r="AB68" s="36">
        <v>3.948454</v>
      </c>
      <c r="AC68" s="36">
        <v>3.448847</v>
      </c>
      <c r="AD68" s="36">
        <v>3.248732</v>
      </c>
      <c r="AE68" s="36">
        <v>2.8277</v>
      </c>
      <c r="AF68" s="36">
        <v>3.532787</v>
      </c>
      <c r="AG68" s="36">
        <v>3.204346</v>
      </c>
      <c r="AH68" s="36">
        <v>2.919011</v>
      </c>
      <c r="AI68" s="36">
        <v>2.982955</v>
      </c>
      <c r="AJ68" s="36">
        <v>3.054784</v>
      </c>
      <c r="AK68" s="36">
        <v>2.901847</v>
      </c>
      <c r="AL68" s="16">
        <v>2.987085</v>
      </c>
      <c r="AM68" s="20"/>
      <c r="AN68" s="16"/>
      <c r="AO68" s="11"/>
    </row>
    <row r="69" spans="1:41" ht="15" customHeight="1">
      <c r="A69" s="5" t="s">
        <v>36</v>
      </c>
      <c r="B69" s="5">
        <v>5</v>
      </c>
      <c r="C69" s="31">
        <v>108974</v>
      </c>
      <c r="D69" s="37">
        <v>385</v>
      </c>
      <c r="E69" s="38">
        <v>10150</v>
      </c>
      <c r="F69" s="38">
        <v>10852</v>
      </c>
      <c r="G69" s="38">
        <v>6408</v>
      </c>
      <c r="H69" s="38">
        <v>7715</v>
      </c>
      <c r="I69" s="38">
        <v>1129</v>
      </c>
      <c r="J69" s="38">
        <v>659</v>
      </c>
      <c r="K69" s="38">
        <v>859</v>
      </c>
      <c r="L69" s="38">
        <v>751</v>
      </c>
      <c r="M69" s="38">
        <v>10041</v>
      </c>
      <c r="N69" s="38">
        <v>1491</v>
      </c>
      <c r="O69" s="38">
        <v>1317</v>
      </c>
      <c r="P69" s="38">
        <v>1909</v>
      </c>
      <c r="Q69" s="38">
        <v>685</v>
      </c>
      <c r="R69" s="38">
        <v>104</v>
      </c>
      <c r="S69" s="38">
        <v>309</v>
      </c>
      <c r="T69" s="38">
        <v>267</v>
      </c>
      <c r="U69" s="38">
        <v>1341</v>
      </c>
      <c r="V69" s="38">
        <v>550</v>
      </c>
      <c r="W69" s="38">
        <v>64</v>
      </c>
      <c r="X69" s="38">
        <v>332</v>
      </c>
      <c r="Y69" s="38">
        <v>363</v>
      </c>
      <c r="Z69" s="38">
        <v>707</v>
      </c>
      <c r="AA69" s="38">
        <v>2492</v>
      </c>
      <c r="AB69" s="38">
        <v>588</v>
      </c>
      <c r="AC69" s="38">
        <v>995</v>
      </c>
      <c r="AD69" s="38">
        <v>5639</v>
      </c>
      <c r="AE69" s="38">
        <v>8666</v>
      </c>
      <c r="AF69" s="38">
        <v>416</v>
      </c>
      <c r="AG69" s="38">
        <v>2749</v>
      </c>
      <c r="AH69" s="38">
        <v>127</v>
      </c>
      <c r="AI69" s="38">
        <v>26</v>
      </c>
      <c r="AJ69" s="38">
        <v>269</v>
      </c>
      <c r="AK69" s="38">
        <v>27486</v>
      </c>
      <c r="AL69" s="14">
        <v>1133</v>
      </c>
      <c r="AM69" s="18" t="s">
        <v>25</v>
      </c>
      <c r="AN69" s="14"/>
      <c r="AO69" s="3"/>
    </row>
    <row r="70" spans="1:41" ht="15" customHeight="1">
      <c r="A70" s="6"/>
      <c r="B70" s="7">
        <v>4</v>
      </c>
      <c r="C70" s="31">
        <v>157851</v>
      </c>
      <c r="D70" s="32">
        <v>1084</v>
      </c>
      <c r="E70" s="33">
        <v>9986</v>
      </c>
      <c r="F70" s="33">
        <v>7455</v>
      </c>
      <c r="G70" s="33">
        <v>2237</v>
      </c>
      <c r="H70" s="33">
        <v>8100</v>
      </c>
      <c r="I70" s="33">
        <v>1260</v>
      </c>
      <c r="J70" s="33">
        <v>374</v>
      </c>
      <c r="K70" s="33">
        <v>1213</v>
      </c>
      <c r="L70" s="33">
        <v>1108</v>
      </c>
      <c r="M70" s="33">
        <v>30016</v>
      </c>
      <c r="N70" s="33">
        <v>3979</v>
      </c>
      <c r="O70" s="33">
        <v>3068</v>
      </c>
      <c r="P70" s="33">
        <v>3071</v>
      </c>
      <c r="Q70" s="33">
        <v>989</v>
      </c>
      <c r="R70" s="33">
        <v>84</v>
      </c>
      <c r="S70" s="33">
        <v>223</v>
      </c>
      <c r="T70" s="33">
        <v>347</v>
      </c>
      <c r="U70" s="33">
        <v>2669</v>
      </c>
      <c r="V70" s="33">
        <v>567</v>
      </c>
      <c r="W70" s="33">
        <v>29</v>
      </c>
      <c r="X70" s="33">
        <v>282</v>
      </c>
      <c r="Y70" s="33">
        <v>365</v>
      </c>
      <c r="Z70" s="33">
        <v>687</v>
      </c>
      <c r="AA70" s="33">
        <v>3249</v>
      </c>
      <c r="AB70" s="33">
        <v>232</v>
      </c>
      <c r="AC70" s="33">
        <v>693</v>
      </c>
      <c r="AD70" s="33">
        <v>8393</v>
      </c>
      <c r="AE70" s="33">
        <v>8885</v>
      </c>
      <c r="AF70" s="33">
        <v>801</v>
      </c>
      <c r="AG70" s="33">
        <v>4143</v>
      </c>
      <c r="AH70" s="33">
        <v>324</v>
      </c>
      <c r="AI70" s="33">
        <v>45</v>
      </c>
      <c r="AJ70" s="33">
        <v>421</v>
      </c>
      <c r="AK70" s="33">
        <v>49966</v>
      </c>
      <c r="AL70" s="15">
        <v>1506</v>
      </c>
      <c r="AM70" s="19">
        <v>11</v>
      </c>
      <c r="AN70" s="15">
        <v>489050</v>
      </c>
      <c r="AO70" s="3"/>
    </row>
    <row r="71" spans="1:41" ht="15" customHeight="1">
      <c r="A71" s="6"/>
      <c r="B71" s="7">
        <v>3</v>
      </c>
      <c r="C71" s="31">
        <v>199780</v>
      </c>
      <c r="D71" s="32">
        <v>1348</v>
      </c>
      <c r="E71" s="33">
        <v>10239</v>
      </c>
      <c r="F71" s="33">
        <v>5575</v>
      </c>
      <c r="G71" s="33">
        <v>2009</v>
      </c>
      <c r="H71" s="33">
        <v>9926</v>
      </c>
      <c r="I71" s="33">
        <v>762</v>
      </c>
      <c r="J71" s="33">
        <v>290</v>
      </c>
      <c r="K71" s="33">
        <v>721</v>
      </c>
      <c r="L71" s="33">
        <v>656</v>
      </c>
      <c r="M71" s="33">
        <v>58100</v>
      </c>
      <c r="N71" s="33">
        <v>6356</v>
      </c>
      <c r="O71" s="33">
        <v>2814</v>
      </c>
      <c r="P71" s="33">
        <v>5233</v>
      </c>
      <c r="Q71" s="33">
        <v>1516</v>
      </c>
      <c r="R71" s="33">
        <v>103</v>
      </c>
      <c r="S71" s="33">
        <v>221</v>
      </c>
      <c r="T71" s="33">
        <v>445</v>
      </c>
      <c r="U71" s="33">
        <v>4279</v>
      </c>
      <c r="V71" s="33">
        <v>601</v>
      </c>
      <c r="W71" s="33">
        <v>47</v>
      </c>
      <c r="X71" s="33">
        <v>335</v>
      </c>
      <c r="Y71" s="33">
        <v>529</v>
      </c>
      <c r="Z71" s="33">
        <v>1060</v>
      </c>
      <c r="AA71" s="33">
        <v>5078</v>
      </c>
      <c r="AB71" s="33">
        <v>100</v>
      </c>
      <c r="AC71" s="33">
        <v>621</v>
      </c>
      <c r="AD71" s="33">
        <v>6392</v>
      </c>
      <c r="AE71" s="33">
        <v>9211</v>
      </c>
      <c r="AF71" s="33">
        <v>1225</v>
      </c>
      <c r="AG71" s="33">
        <v>4101</v>
      </c>
      <c r="AH71" s="33">
        <v>726</v>
      </c>
      <c r="AI71" s="33">
        <v>92</v>
      </c>
      <c r="AJ71" s="33">
        <v>808</v>
      </c>
      <c r="AK71" s="33">
        <v>56184</v>
      </c>
      <c r="AL71" s="15">
        <v>2077</v>
      </c>
      <c r="AM71" s="19">
        <v>12</v>
      </c>
      <c r="AN71" s="15"/>
      <c r="AO71" s="3"/>
    </row>
    <row r="72" spans="1:41" ht="15" customHeight="1">
      <c r="A72" s="6"/>
      <c r="B72" s="7">
        <v>2</v>
      </c>
      <c r="C72" s="31">
        <v>202364</v>
      </c>
      <c r="D72" s="32">
        <v>1021</v>
      </c>
      <c r="E72" s="33">
        <v>10810</v>
      </c>
      <c r="F72" s="33">
        <v>4285</v>
      </c>
      <c r="G72" s="33">
        <v>592</v>
      </c>
      <c r="H72" s="33">
        <v>7661</v>
      </c>
      <c r="I72" s="33">
        <v>384</v>
      </c>
      <c r="J72" s="33">
        <v>141</v>
      </c>
      <c r="K72" s="33">
        <v>758</v>
      </c>
      <c r="L72" s="33">
        <v>485</v>
      </c>
      <c r="M72" s="33">
        <v>74235</v>
      </c>
      <c r="N72" s="33">
        <v>5871</v>
      </c>
      <c r="O72" s="33">
        <v>2590</v>
      </c>
      <c r="P72" s="33">
        <v>2098</v>
      </c>
      <c r="Q72" s="33">
        <v>1003</v>
      </c>
      <c r="R72" s="33">
        <v>45</v>
      </c>
      <c r="S72" s="33">
        <v>137</v>
      </c>
      <c r="T72" s="33">
        <v>466</v>
      </c>
      <c r="U72" s="33">
        <v>4335</v>
      </c>
      <c r="V72" s="33">
        <v>376</v>
      </c>
      <c r="W72" s="33">
        <v>33</v>
      </c>
      <c r="X72" s="33">
        <v>196</v>
      </c>
      <c r="Y72" s="33">
        <v>291</v>
      </c>
      <c r="Z72" s="33">
        <v>890</v>
      </c>
      <c r="AA72" s="33">
        <v>2480</v>
      </c>
      <c r="AB72" s="33">
        <v>121</v>
      </c>
      <c r="AC72" s="33">
        <v>428</v>
      </c>
      <c r="AD72" s="33">
        <v>3981</v>
      </c>
      <c r="AE72" s="33">
        <v>4378</v>
      </c>
      <c r="AF72" s="33">
        <v>625</v>
      </c>
      <c r="AG72" s="33">
        <v>2453</v>
      </c>
      <c r="AH72" s="33">
        <v>515</v>
      </c>
      <c r="AI72" s="33">
        <v>80</v>
      </c>
      <c r="AJ72" s="33">
        <v>588</v>
      </c>
      <c r="AK72" s="33">
        <v>66209</v>
      </c>
      <c r="AL72" s="15">
        <v>1803</v>
      </c>
      <c r="AM72" s="19" t="s">
        <v>27</v>
      </c>
      <c r="AN72" s="15"/>
      <c r="AO72" s="3"/>
    </row>
    <row r="73" spans="1:41" ht="15" customHeight="1">
      <c r="A73" s="6"/>
      <c r="B73" s="7">
        <v>1</v>
      </c>
      <c r="C73" s="31">
        <v>134314</v>
      </c>
      <c r="D73" s="32">
        <v>1181</v>
      </c>
      <c r="E73" s="33">
        <v>6283</v>
      </c>
      <c r="F73" s="33">
        <v>5144</v>
      </c>
      <c r="G73" s="33">
        <v>939</v>
      </c>
      <c r="H73" s="33">
        <v>9662</v>
      </c>
      <c r="I73" s="33">
        <v>1601</v>
      </c>
      <c r="J73" s="33">
        <v>315</v>
      </c>
      <c r="K73" s="33">
        <v>649</v>
      </c>
      <c r="L73" s="33">
        <v>483</v>
      </c>
      <c r="M73" s="33">
        <v>24980</v>
      </c>
      <c r="N73" s="33">
        <v>1499</v>
      </c>
      <c r="O73" s="33">
        <v>4541</v>
      </c>
      <c r="P73" s="33">
        <v>1427</v>
      </c>
      <c r="Q73" s="33">
        <v>1018</v>
      </c>
      <c r="R73" s="33">
        <v>76</v>
      </c>
      <c r="S73" s="33">
        <v>133</v>
      </c>
      <c r="T73" s="33">
        <v>314</v>
      </c>
      <c r="U73" s="33">
        <v>1464</v>
      </c>
      <c r="V73" s="33">
        <v>473</v>
      </c>
      <c r="W73" s="33">
        <v>46</v>
      </c>
      <c r="X73" s="33">
        <v>201</v>
      </c>
      <c r="Y73" s="33">
        <v>305</v>
      </c>
      <c r="Z73" s="33">
        <v>332</v>
      </c>
      <c r="AA73" s="33">
        <v>4084</v>
      </c>
      <c r="AB73" s="33">
        <v>71</v>
      </c>
      <c r="AC73" s="33">
        <v>412</v>
      </c>
      <c r="AD73" s="33">
        <v>5882</v>
      </c>
      <c r="AE73" s="33">
        <v>2645</v>
      </c>
      <c r="AF73" s="33">
        <v>977</v>
      </c>
      <c r="AG73" s="33">
        <v>2701</v>
      </c>
      <c r="AH73" s="33">
        <v>128</v>
      </c>
      <c r="AI73" s="33">
        <v>22</v>
      </c>
      <c r="AJ73" s="33">
        <v>130</v>
      </c>
      <c r="AK73" s="33">
        <v>52834</v>
      </c>
      <c r="AL73" s="15">
        <v>1362</v>
      </c>
      <c r="AM73" s="19" t="s">
        <v>26</v>
      </c>
      <c r="AN73" s="15"/>
      <c r="AO73" s="3"/>
    </row>
    <row r="74" spans="1:41" ht="15" customHeight="1">
      <c r="A74" s="6"/>
      <c r="B74" s="8" t="s">
        <v>31</v>
      </c>
      <c r="C74" s="31">
        <v>803283</v>
      </c>
      <c r="D74" s="32">
        <v>5019</v>
      </c>
      <c r="E74" s="33">
        <v>47468</v>
      </c>
      <c r="F74" s="33">
        <v>33311</v>
      </c>
      <c r="G74" s="33">
        <v>12185</v>
      </c>
      <c r="H74" s="33">
        <v>43064</v>
      </c>
      <c r="I74" s="33">
        <v>5136</v>
      </c>
      <c r="J74" s="33">
        <v>1779</v>
      </c>
      <c r="K74" s="33">
        <v>4200</v>
      </c>
      <c r="L74" s="33">
        <v>3483</v>
      </c>
      <c r="M74" s="33">
        <v>197372</v>
      </c>
      <c r="N74" s="33">
        <v>19196</v>
      </c>
      <c r="O74" s="33">
        <v>14330</v>
      </c>
      <c r="P74" s="33">
        <v>13738</v>
      </c>
      <c r="Q74" s="33">
        <v>5211</v>
      </c>
      <c r="R74" s="33">
        <v>412</v>
      </c>
      <c r="S74" s="33">
        <v>1023</v>
      </c>
      <c r="T74" s="33">
        <v>1839</v>
      </c>
      <c r="U74" s="33">
        <v>14088</v>
      </c>
      <c r="V74" s="33">
        <v>2567</v>
      </c>
      <c r="W74" s="33">
        <v>219</v>
      </c>
      <c r="X74" s="33">
        <v>1346</v>
      </c>
      <c r="Y74" s="33">
        <v>1853</v>
      </c>
      <c r="Z74" s="33">
        <v>3676</v>
      </c>
      <c r="AA74" s="33">
        <v>17383</v>
      </c>
      <c r="AB74" s="33">
        <v>1112</v>
      </c>
      <c r="AC74" s="33">
        <v>3149</v>
      </c>
      <c r="AD74" s="33">
        <v>30287</v>
      </c>
      <c r="AE74" s="33">
        <v>33785</v>
      </c>
      <c r="AF74" s="33">
        <v>4044</v>
      </c>
      <c r="AG74" s="33">
        <v>16147</v>
      </c>
      <c r="AH74" s="33">
        <v>1820</v>
      </c>
      <c r="AI74" s="33">
        <v>265</v>
      </c>
      <c r="AJ74" s="33">
        <v>2216</v>
      </c>
      <c r="AK74" s="33">
        <v>252679</v>
      </c>
      <c r="AL74" s="15">
        <v>7881</v>
      </c>
      <c r="AM74" s="19" t="s">
        <v>28</v>
      </c>
      <c r="AN74" s="15">
        <v>489050</v>
      </c>
      <c r="AO74" s="3"/>
    </row>
    <row r="75" spans="1:41" s="12" customFormat="1" ht="15" customHeight="1">
      <c r="A75" s="22" t="s">
        <v>32</v>
      </c>
      <c r="B75" s="23"/>
      <c r="C75" s="34">
        <v>2.8814950646285307</v>
      </c>
      <c r="D75" s="39">
        <v>2.695358</v>
      </c>
      <c r="E75" s="40">
        <v>3.145572</v>
      </c>
      <c r="F75" s="40">
        <v>3.437873</v>
      </c>
      <c r="G75" s="40">
        <v>4.032663</v>
      </c>
      <c r="H75" s="40">
        <v>2.919771</v>
      </c>
      <c r="I75" s="40">
        <v>2.98676</v>
      </c>
      <c r="J75" s="40">
        <v>3.517707</v>
      </c>
      <c r="K75" s="40">
        <v>3.208333</v>
      </c>
      <c r="L75" s="40">
        <v>3.332759</v>
      </c>
      <c r="M75" s="40">
        <v>2.624582</v>
      </c>
      <c r="N75" s="40">
        <v>2.900604</v>
      </c>
      <c r="O75" s="40">
        <v>2.583391</v>
      </c>
      <c r="P75" s="40">
        <v>3.140996</v>
      </c>
      <c r="Q75" s="40">
        <v>2.869507</v>
      </c>
      <c r="R75" s="40">
        <v>3.230583</v>
      </c>
      <c r="S75" s="40">
        <v>3.428152</v>
      </c>
      <c r="T75" s="40">
        <v>2.884176</v>
      </c>
      <c r="U75" s="40">
        <v>2.864282</v>
      </c>
      <c r="V75" s="40">
        <v>3.134398</v>
      </c>
      <c r="W75" s="40">
        <v>3.146119</v>
      </c>
      <c r="X75" s="40">
        <v>3.258544</v>
      </c>
      <c r="Y75" s="40">
        <v>3.102536</v>
      </c>
      <c r="Z75" s="40">
        <v>3.148803</v>
      </c>
      <c r="AA75" s="40">
        <v>2.861071</v>
      </c>
      <c r="AB75" s="40">
        <v>4.029676</v>
      </c>
      <c r="AC75" s="40">
        <v>3.45443</v>
      </c>
      <c r="AD75" s="40">
        <v>3.129627</v>
      </c>
      <c r="AE75" s="40">
        <v>3.489833</v>
      </c>
      <c r="AF75" s="40">
        <v>2.766073</v>
      </c>
      <c r="AG75" s="40">
        <v>3.110609</v>
      </c>
      <c r="AH75" s="40">
        <v>2.893956</v>
      </c>
      <c r="AI75" s="40">
        <v>2.898113</v>
      </c>
      <c r="AJ75" s="40">
        <v>3.05009</v>
      </c>
      <c r="AK75" s="40">
        <v>2.735083</v>
      </c>
      <c r="AL75" s="17">
        <v>2.9042</v>
      </c>
      <c r="AM75" s="21"/>
      <c r="AN75" s="17"/>
      <c r="AO75" s="11"/>
    </row>
    <row r="77" ht="14.25">
      <c r="A77" s="4" t="s">
        <v>69</v>
      </c>
    </row>
    <row r="79" ht="14.25">
      <c r="A79" s="4" t="s">
        <v>66</v>
      </c>
    </row>
    <row r="80" ht="14.25">
      <c r="A80" s="4" t="s">
        <v>67</v>
      </c>
    </row>
  </sheetData>
  <mergeCells count="4">
    <mergeCell ref="A4:A5"/>
    <mergeCell ref="B4:B5"/>
    <mergeCell ref="AM4:AN5"/>
    <mergeCell ref="C4:AL4"/>
  </mergeCells>
  <printOptions/>
  <pageMargins left="0.2" right="0.2" top="0.25" bottom="0.25" header="0.5" footer="0.5"/>
  <pageSetup fitToHeight="1" fitToWidth="1" horizontalDpi="600" verticalDpi="600" orientation="landscape" scale="42" r:id="rId2"/>
  <legacyDrawing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AO80"/>
  <sheetViews>
    <sheetView zoomScale="75" zoomScaleNormal="75" workbookViewId="0" topLeftCell="A1">
      <pane xSplit="2"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9.140625" defaultRowHeight="12.75"/>
  <cols>
    <col min="1" max="1" width="24.421875" style="4" customWidth="1"/>
    <col min="2" max="2" width="3.28125" style="4" customWidth="1"/>
    <col min="3" max="3" width="9.28125" style="4" bestFit="1" customWidth="1"/>
    <col min="4" max="38" width="7.7109375" style="0" customWidth="1"/>
    <col min="39" max="40" width="9.7109375" style="0" customWidth="1"/>
  </cols>
  <sheetData>
    <row r="1" spans="1:8" s="1" customFormat="1" ht="15">
      <c r="A1" s="13"/>
      <c r="B1" s="28" t="s">
        <v>37</v>
      </c>
      <c r="C1" s="28"/>
      <c r="D1" s="29"/>
      <c r="E1" s="29"/>
      <c r="F1" s="29"/>
      <c r="G1" s="29"/>
      <c r="H1" s="28" t="s">
        <v>41</v>
      </c>
    </row>
    <row r="2" spans="1:40" s="1" customFormat="1" ht="15">
      <c r="A2" s="13"/>
      <c r="B2" s="28" t="s">
        <v>38</v>
      </c>
      <c r="C2" s="28"/>
      <c r="D2" s="29"/>
      <c r="E2" s="29"/>
      <c r="F2" s="29"/>
      <c r="G2" s="29"/>
      <c r="H2" s="29"/>
      <c r="AN2" s="30" t="s">
        <v>39</v>
      </c>
    </row>
    <row r="4" spans="1:40" ht="14.25">
      <c r="A4" s="206"/>
      <c r="B4" s="207" t="s">
        <v>30</v>
      </c>
      <c r="C4" s="209" t="s">
        <v>34</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8" t="s">
        <v>29</v>
      </c>
      <c r="AN4" s="208"/>
    </row>
    <row r="5" spans="1:40" s="2" customFormat="1" ht="124.5" customHeight="1">
      <c r="A5" s="206"/>
      <c r="B5" s="207"/>
      <c r="C5" s="25" t="s">
        <v>33</v>
      </c>
      <c r="D5" s="26" t="s">
        <v>0</v>
      </c>
      <c r="E5" s="27" t="s">
        <v>46</v>
      </c>
      <c r="F5" s="27" t="s">
        <v>47</v>
      </c>
      <c r="G5" s="27" t="s">
        <v>48</v>
      </c>
      <c r="H5" s="27" t="s">
        <v>49</v>
      </c>
      <c r="I5" s="26" t="s">
        <v>1</v>
      </c>
      <c r="J5" s="26" t="s">
        <v>2</v>
      </c>
      <c r="K5" s="26" t="s">
        <v>3</v>
      </c>
      <c r="L5" s="26" t="s">
        <v>4</v>
      </c>
      <c r="M5" s="26" t="s">
        <v>5</v>
      </c>
      <c r="N5" s="26" t="s">
        <v>6</v>
      </c>
      <c r="O5" s="26" t="s">
        <v>7</v>
      </c>
      <c r="P5" s="26" t="s">
        <v>8</v>
      </c>
      <c r="Q5" s="26" t="s">
        <v>9</v>
      </c>
      <c r="R5" s="26" t="s">
        <v>10</v>
      </c>
      <c r="S5" s="26" t="s">
        <v>11</v>
      </c>
      <c r="T5" s="26" t="s">
        <v>12</v>
      </c>
      <c r="U5" s="26" t="s">
        <v>13</v>
      </c>
      <c r="V5" s="26" t="s">
        <v>14</v>
      </c>
      <c r="W5" s="26" t="s">
        <v>15</v>
      </c>
      <c r="X5" s="26" t="s">
        <v>16</v>
      </c>
      <c r="Y5" s="26" t="s">
        <v>17</v>
      </c>
      <c r="Z5" s="27" t="s">
        <v>50</v>
      </c>
      <c r="AA5" s="27" t="s">
        <v>51</v>
      </c>
      <c r="AB5" s="26" t="s">
        <v>18</v>
      </c>
      <c r="AC5" s="26" t="s">
        <v>19</v>
      </c>
      <c r="AD5" s="27" t="s">
        <v>52</v>
      </c>
      <c r="AE5" s="26" t="s">
        <v>20</v>
      </c>
      <c r="AF5" s="26" t="s">
        <v>21</v>
      </c>
      <c r="AG5" s="27" t="s">
        <v>53</v>
      </c>
      <c r="AH5" s="26" t="s">
        <v>22</v>
      </c>
      <c r="AI5" s="26" t="s">
        <v>23</v>
      </c>
      <c r="AJ5" s="26" t="s">
        <v>24</v>
      </c>
      <c r="AK5" s="27" t="s">
        <v>54</v>
      </c>
      <c r="AL5" s="27" t="s">
        <v>55</v>
      </c>
      <c r="AM5" s="208"/>
      <c r="AN5" s="208"/>
    </row>
    <row r="6" spans="1:41" ht="15" customHeight="1">
      <c r="A6" s="7" t="s">
        <v>35</v>
      </c>
      <c r="B6" s="7">
        <v>5</v>
      </c>
      <c r="C6" s="31">
        <v>3698</v>
      </c>
      <c r="D6" s="32">
        <v>28</v>
      </c>
      <c r="E6" s="33">
        <v>259</v>
      </c>
      <c r="F6" s="33">
        <v>627</v>
      </c>
      <c r="G6" s="33">
        <v>324</v>
      </c>
      <c r="H6" s="33">
        <v>104</v>
      </c>
      <c r="I6" s="33">
        <v>27</v>
      </c>
      <c r="J6" s="33">
        <v>18</v>
      </c>
      <c r="K6" s="33">
        <v>119</v>
      </c>
      <c r="L6" s="33">
        <v>93</v>
      </c>
      <c r="M6" s="33">
        <v>81</v>
      </c>
      <c r="N6" s="33">
        <v>454</v>
      </c>
      <c r="O6" s="33">
        <v>63</v>
      </c>
      <c r="P6" s="33">
        <v>99</v>
      </c>
      <c r="Q6" s="33">
        <v>31</v>
      </c>
      <c r="R6" s="33">
        <v>7</v>
      </c>
      <c r="S6" s="33">
        <v>10</v>
      </c>
      <c r="T6" s="33">
        <v>22</v>
      </c>
      <c r="U6" s="33">
        <v>224</v>
      </c>
      <c r="V6" s="33">
        <v>30</v>
      </c>
      <c r="W6" s="33">
        <v>3</v>
      </c>
      <c r="X6" s="33">
        <v>8</v>
      </c>
      <c r="Y6" s="33">
        <v>11</v>
      </c>
      <c r="Z6" s="33">
        <v>19</v>
      </c>
      <c r="AA6" s="33">
        <v>74</v>
      </c>
      <c r="AB6" s="33">
        <v>68</v>
      </c>
      <c r="AC6" s="33">
        <v>101</v>
      </c>
      <c r="AD6" s="33">
        <v>286</v>
      </c>
      <c r="AE6" s="33">
        <v>211</v>
      </c>
      <c r="AF6" s="33">
        <v>22</v>
      </c>
      <c r="AG6" s="33">
        <v>130</v>
      </c>
      <c r="AH6" s="33">
        <v>17</v>
      </c>
      <c r="AI6" s="33">
        <v>3</v>
      </c>
      <c r="AJ6" s="33">
        <v>23</v>
      </c>
      <c r="AK6" s="33">
        <v>64</v>
      </c>
      <c r="AL6" s="15">
        <v>38</v>
      </c>
      <c r="AM6" s="24" t="s">
        <v>25</v>
      </c>
      <c r="AN6" s="15"/>
      <c r="AO6" s="3"/>
    </row>
    <row r="7" spans="1:41" ht="15" customHeight="1">
      <c r="A7" s="6"/>
      <c r="B7" s="7">
        <v>4</v>
      </c>
      <c r="C7" s="31">
        <v>5626</v>
      </c>
      <c r="D7" s="32">
        <v>82</v>
      </c>
      <c r="E7" s="33">
        <v>256</v>
      </c>
      <c r="F7" s="33">
        <v>699</v>
      </c>
      <c r="G7" s="33">
        <v>192</v>
      </c>
      <c r="H7" s="33">
        <v>139</v>
      </c>
      <c r="I7" s="33">
        <v>32</v>
      </c>
      <c r="J7" s="33">
        <v>6</v>
      </c>
      <c r="K7" s="33">
        <v>246</v>
      </c>
      <c r="L7" s="33">
        <v>186</v>
      </c>
      <c r="M7" s="33">
        <v>197</v>
      </c>
      <c r="N7" s="33">
        <v>1253</v>
      </c>
      <c r="O7" s="33">
        <v>149</v>
      </c>
      <c r="P7" s="33">
        <v>163</v>
      </c>
      <c r="Q7" s="33">
        <v>45</v>
      </c>
      <c r="R7" s="33">
        <v>13</v>
      </c>
      <c r="S7" s="33">
        <v>19</v>
      </c>
      <c r="T7" s="33">
        <v>49</v>
      </c>
      <c r="U7" s="33">
        <v>444</v>
      </c>
      <c r="V7" s="33">
        <v>17</v>
      </c>
      <c r="W7" s="33">
        <v>5</v>
      </c>
      <c r="X7" s="33">
        <v>6</v>
      </c>
      <c r="Y7" s="33">
        <v>6</v>
      </c>
      <c r="Z7" s="33">
        <v>41</v>
      </c>
      <c r="AA7" s="33">
        <v>91</v>
      </c>
      <c r="AB7" s="33">
        <v>52</v>
      </c>
      <c r="AC7" s="33">
        <v>113</v>
      </c>
      <c r="AD7" s="33">
        <v>371</v>
      </c>
      <c r="AE7" s="33">
        <v>258</v>
      </c>
      <c r="AF7" s="33">
        <v>43</v>
      </c>
      <c r="AG7" s="33">
        <v>265</v>
      </c>
      <c r="AH7" s="33">
        <v>35</v>
      </c>
      <c r="AI7" s="33">
        <v>5</v>
      </c>
      <c r="AJ7" s="33">
        <v>33</v>
      </c>
      <c r="AK7" s="33">
        <v>93</v>
      </c>
      <c r="AL7" s="15">
        <v>22</v>
      </c>
      <c r="AM7" s="19">
        <v>11</v>
      </c>
      <c r="AN7" s="15"/>
      <c r="AO7" s="3"/>
    </row>
    <row r="8" spans="1:41" ht="15" customHeight="1">
      <c r="A8" s="6"/>
      <c r="B8" s="7">
        <v>3</v>
      </c>
      <c r="C8" s="31">
        <v>7303</v>
      </c>
      <c r="D8" s="32">
        <v>84</v>
      </c>
      <c r="E8" s="33">
        <v>311</v>
      </c>
      <c r="F8" s="33">
        <v>647</v>
      </c>
      <c r="G8" s="33">
        <v>181</v>
      </c>
      <c r="H8" s="33">
        <v>166</v>
      </c>
      <c r="I8" s="33">
        <v>23</v>
      </c>
      <c r="J8" s="33">
        <v>15</v>
      </c>
      <c r="K8" s="33">
        <v>159</v>
      </c>
      <c r="L8" s="33">
        <v>107</v>
      </c>
      <c r="M8" s="33">
        <v>311</v>
      </c>
      <c r="N8" s="33">
        <v>2081</v>
      </c>
      <c r="O8" s="33">
        <v>113</v>
      </c>
      <c r="P8" s="33">
        <v>240</v>
      </c>
      <c r="Q8" s="33">
        <v>110</v>
      </c>
      <c r="R8" s="33">
        <v>13</v>
      </c>
      <c r="S8" s="33">
        <v>25</v>
      </c>
      <c r="T8" s="33">
        <v>53</v>
      </c>
      <c r="U8" s="33">
        <v>783</v>
      </c>
      <c r="V8" s="33">
        <v>24</v>
      </c>
      <c r="W8" s="33">
        <v>7</v>
      </c>
      <c r="X8" s="33">
        <v>6</v>
      </c>
      <c r="Y8" s="33">
        <v>23</v>
      </c>
      <c r="Z8" s="33">
        <v>61</v>
      </c>
      <c r="AA8" s="33">
        <v>219</v>
      </c>
      <c r="AB8" s="33">
        <v>25</v>
      </c>
      <c r="AC8" s="33">
        <v>83</v>
      </c>
      <c r="AD8" s="33">
        <v>261</v>
      </c>
      <c r="AE8" s="33">
        <v>416</v>
      </c>
      <c r="AF8" s="33">
        <v>56</v>
      </c>
      <c r="AG8" s="33">
        <v>382</v>
      </c>
      <c r="AH8" s="33">
        <v>78</v>
      </c>
      <c r="AI8" s="33">
        <v>19</v>
      </c>
      <c r="AJ8" s="33">
        <v>87</v>
      </c>
      <c r="AK8" s="33">
        <v>107</v>
      </c>
      <c r="AL8" s="15">
        <v>27</v>
      </c>
      <c r="AM8" s="19">
        <v>12</v>
      </c>
      <c r="AN8" s="15">
        <v>14041</v>
      </c>
      <c r="AO8" s="3"/>
    </row>
    <row r="9" spans="1:41" ht="15" customHeight="1">
      <c r="A9" s="6"/>
      <c r="B9" s="7">
        <v>2</v>
      </c>
      <c r="C9" s="31">
        <v>6006</v>
      </c>
      <c r="D9" s="32">
        <v>63</v>
      </c>
      <c r="E9" s="33">
        <v>356</v>
      </c>
      <c r="F9" s="33">
        <v>530</v>
      </c>
      <c r="G9" s="33">
        <v>60</v>
      </c>
      <c r="H9" s="33">
        <v>127</v>
      </c>
      <c r="I9" s="33">
        <v>11</v>
      </c>
      <c r="J9" s="33">
        <v>7</v>
      </c>
      <c r="K9" s="33">
        <v>184</v>
      </c>
      <c r="L9" s="33">
        <v>89</v>
      </c>
      <c r="M9" s="33">
        <v>306</v>
      </c>
      <c r="N9" s="33">
        <v>1774</v>
      </c>
      <c r="O9" s="33">
        <v>98</v>
      </c>
      <c r="P9" s="33">
        <v>99</v>
      </c>
      <c r="Q9" s="33">
        <v>97</v>
      </c>
      <c r="R9" s="33">
        <v>2</v>
      </c>
      <c r="S9" s="33">
        <v>17</v>
      </c>
      <c r="T9" s="33">
        <v>51</v>
      </c>
      <c r="U9" s="33">
        <v>871</v>
      </c>
      <c r="V9" s="33">
        <v>17</v>
      </c>
      <c r="W9" s="33">
        <v>4</v>
      </c>
      <c r="X9" s="33">
        <v>4</v>
      </c>
      <c r="Y9" s="33">
        <v>14</v>
      </c>
      <c r="Z9" s="33">
        <v>46</v>
      </c>
      <c r="AA9" s="33">
        <v>90</v>
      </c>
      <c r="AB9" s="33">
        <v>33</v>
      </c>
      <c r="AC9" s="33">
        <v>65</v>
      </c>
      <c r="AD9" s="33">
        <v>175</v>
      </c>
      <c r="AE9" s="33">
        <v>279</v>
      </c>
      <c r="AF9" s="33">
        <v>34</v>
      </c>
      <c r="AG9" s="33">
        <v>239</v>
      </c>
      <c r="AH9" s="33">
        <v>52</v>
      </c>
      <c r="AI9" s="33">
        <v>13</v>
      </c>
      <c r="AJ9" s="33">
        <v>69</v>
      </c>
      <c r="AK9" s="33">
        <v>106</v>
      </c>
      <c r="AL9" s="15">
        <v>24</v>
      </c>
      <c r="AM9" s="19" t="s">
        <v>27</v>
      </c>
      <c r="AN9" s="15"/>
      <c r="AO9" s="3"/>
    </row>
    <row r="10" spans="1:41" ht="15" customHeight="1">
      <c r="A10" s="6"/>
      <c r="B10" s="7">
        <v>1</v>
      </c>
      <c r="C10" s="31">
        <v>4672</v>
      </c>
      <c r="D10" s="32">
        <v>56</v>
      </c>
      <c r="E10" s="33">
        <v>246</v>
      </c>
      <c r="F10" s="33">
        <v>793</v>
      </c>
      <c r="G10" s="33">
        <v>113</v>
      </c>
      <c r="H10" s="33">
        <v>236</v>
      </c>
      <c r="I10" s="33">
        <v>53</v>
      </c>
      <c r="J10" s="33">
        <v>11</v>
      </c>
      <c r="K10" s="33">
        <v>236</v>
      </c>
      <c r="L10" s="33">
        <v>118</v>
      </c>
      <c r="M10" s="33">
        <v>97</v>
      </c>
      <c r="N10" s="33">
        <v>491</v>
      </c>
      <c r="O10" s="33">
        <v>208</v>
      </c>
      <c r="P10" s="33">
        <v>81</v>
      </c>
      <c r="Q10" s="33">
        <v>91</v>
      </c>
      <c r="R10" s="33">
        <v>7</v>
      </c>
      <c r="S10" s="33">
        <v>11</v>
      </c>
      <c r="T10" s="33">
        <v>42</v>
      </c>
      <c r="U10" s="33">
        <v>386</v>
      </c>
      <c r="V10" s="33">
        <v>18</v>
      </c>
      <c r="W10" s="33">
        <v>8</v>
      </c>
      <c r="X10" s="33">
        <v>8</v>
      </c>
      <c r="Y10" s="33">
        <v>19</v>
      </c>
      <c r="Z10" s="33">
        <v>23</v>
      </c>
      <c r="AA10" s="33">
        <v>183</v>
      </c>
      <c r="AB10" s="33">
        <v>20</v>
      </c>
      <c r="AC10" s="33">
        <v>83</v>
      </c>
      <c r="AD10" s="33">
        <v>320</v>
      </c>
      <c r="AE10" s="33">
        <v>174</v>
      </c>
      <c r="AF10" s="33">
        <v>45</v>
      </c>
      <c r="AG10" s="33">
        <v>353</v>
      </c>
      <c r="AH10" s="33">
        <v>15</v>
      </c>
      <c r="AI10" s="33">
        <v>2</v>
      </c>
      <c r="AJ10" s="33">
        <v>9</v>
      </c>
      <c r="AK10" s="33">
        <v>98</v>
      </c>
      <c r="AL10" s="15">
        <v>18</v>
      </c>
      <c r="AM10" s="19" t="s">
        <v>26</v>
      </c>
      <c r="AN10" s="15"/>
      <c r="AO10" s="3"/>
    </row>
    <row r="11" spans="1:41" ht="15" customHeight="1">
      <c r="A11" s="6"/>
      <c r="B11" s="8" t="s">
        <v>31</v>
      </c>
      <c r="C11" s="31">
        <v>27305</v>
      </c>
      <c r="D11" s="32">
        <v>313</v>
      </c>
      <c r="E11" s="33">
        <v>1428</v>
      </c>
      <c r="F11" s="33">
        <v>3296</v>
      </c>
      <c r="G11" s="33">
        <v>870</v>
      </c>
      <c r="H11" s="33">
        <v>772</v>
      </c>
      <c r="I11" s="33">
        <v>146</v>
      </c>
      <c r="J11" s="33">
        <v>57</v>
      </c>
      <c r="K11" s="33">
        <v>944</v>
      </c>
      <c r="L11" s="33">
        <v>593</v>
      </c>
      <c r="M11" s="33">
        <v>992</v>
      </c>
      <c r="N11" s="33">
        <v>6053</v>
      </c>
      <c r="O11" s="33">
        <v>631</v>
      </c>
      <c r="P11" s="33">
        <v>682</v>
      </c>
      <c r="Q11" s="33">
        <v>374</v>
      </c>
      <c r="R11" s="33">
        <v>42</v>
      </c>
      <c r="S11" s="33">
        <v>82</v>
      </c>
      <c r="T11" s="33">
        <v>217</v>
      </c>
      <c r="U11" s="33">
        <v>2708</v>
      </c>
      <c r="V11" s="33">
        <v>106</v>
      </c>
      <c r="W11" s="33">
        <v>27</v>
      </c>
      <c r="X11" s="33">
        <v>32</v>
      </c>
      <c r="Y11" s="33">
        <v>73</v>
      </c>
      <c r="Z11" s="33">
        <v>190</v>
      </c>
      <c r="AA11" s="33">
        <v>657</v>
      </c>
      <c r="AB11" s="33">
        <v>198</v>
      </c>
      <c r="AC11" s="33">
        <v>445</v>
      </c>
      <c r="AD11" s="33">
        <v>1413</v>
      </c>
      <c r="AE11" s="33">
        <v>1338</v>
      </c>
      <c r="AF11" s="33">
        <v>200</v>
      </c>
      <c r="AG11" s="33">
        <v>1369</v>
      </c>
      <c r="AH11" s="33">
        <v>197</v>
      </c>
      <c r="AI11" s="33">
        <v>42</v>
      </c>
      <c r="AJ11" s="33">
        <v>221</v>
      </c>
      <c r="AK11" s="33">
        <v>468</v>
      </c>
      <c r="AL11" s="15">
        <v>129</v>
      </c>
      <c r="AM11" s="19" t="s">
        <v>28</v>
      </c>
      <c r="AN11" s="15">
        <v>14041</v>
      </c>
      <c r="AO11" s="3"/>
    </row>
    <row r="12" spans="1:41" s="12" customFormat="1" ht="15" customHeight="1">
      <c r="A12" s="9" t="s">
        <v>32</v>
      </c>
      <c r="B12" s="10"/>
      <c r="C12" s="34">
        <v>2.9147408899468963</v>
      </c>
      <c r="D12" s="35">
        <v>2.881789</v>
      </c>
      <c r="E12" s="36">
        <v>2.948179</v>
      </c>
      <c r="F12" s="36">
        <v>2.950546</v>
      </c>
      <c r="G12" s="36">
        <v>3.636782</v>
      </c>
      <c r="H12" s="36">
        <v>2.673575</v>
      </c>
      <c r="I12" s="36">
        <v>2.787671</v>
      </c>
      <c r="J12" s="36">
        <v>3.22807</v>
      </c>
      <c r="K12" s="36">
        <v>2.817797</v>
      </c>
      <c r="L12" s="36">
        <v>3.079258</v>
      </c>
      <c r="M12" s="36">
        <v>2.857863</v>
      </c>
      <c r="N12" s="36">
        <v>2.901702</v>
      </c>
      <c r="O12" s="36">
        <v>2.621236</v>
      </c>
      <c r="P12" s="36">
        <v>3.146628</v>
      </c>
      <c r="Q12" s="36">
        <v>2.540107</v>
      </c>
      <c r="R12" s="36">
        <v>3.261905</v>
      </c>
      <c r="S12" s="36">
        <v>3</v>
      </c>
      <c r="T12" s="36">
        <v>2.806452</v>
      </c>
      <c r="U12" s="36">
        <v>2.722674</v>
      </c>
      <c r="V12" s="36">
        <v>3.226415</v>
      </c>
      <c r="W12" s="36">
        <v>2.666667</v>
      </c>
      <c r="X12" s="36">
        <v>3.0625</v>
      </c>
      <c r="Y12" s="36">
        <v>2.671233</v>
      </c>
      <c r="Z12" s="36">
        <v>2.931579</v>
      </c>
      <c r="AA12" s="36">
        <v>2.669711</v>
      </c>
      <c r="AB12" s="36">
        <v>3.580808</v>
      </c>
      <c r="AC12" s="36">
        <v>3.188764</v>
      </c>
      <c r="AD12" s="36">
        <v>3.090587</v>
      </c>
      <c r="AE12" s="36">
        <v>3.039611</v>
      </c>
      <c r="AF12" s="36">
        <v>2.815</v>
      </c>
      <c r="AG12" s="36">
        <v>2.693207</v>
      </c>
      <c r="AH12" s="36">
        <v>2.93401</v>
      </c>
      <c r="AI12" s="36">
        <v>2.857143</v>
      </c>
      <c r="AJ12" s="36">
        <v>2.963801</v>
      </c>
      <c r="AK12" s="36">
        <v>2.826923</v>
      </c>
      <c r="AL12" s="16">
        <v>3.294574</v>
      </c>
      <c r="AM12" s="20"/>
      <c r="AN12" s="16"/>
      <c r="AO12" s="11"/>
    </row>
    <row r="13" spans="1:41" ht="15" customHeight="1">
      <c r="A13" s="5" t="s">
        <v>56</v>
      </c>
      <c r="B13" s="5">
        <v>5</v>
      </c>
      <c r="C13" s="31">
        <v>324</v>
      </c>
      <c r="D13" s="37">
        <v>1</v>
      </c>
      <c r="E13" s="38">
        <v>19</v>
      </c>
      <c r="F13" s="38">
        <v>60</v>
      </c>
      <c r="G13" s="38">
        <v>25</v>
      </c>
      <c r="H13" s="38">
        <v>11</v>
      </c>
      <c r="I13" s="38">
        <v>2</v>
      </c>
      <c r="J13" s="38">
        <v>1</v>
      </c>
      <c r="K13" s="38">
        <v>8</v>
      </c>
      <c r="L13" s="38">
        <v>7</v>
      </c>
      <c r="M13" s="38">
        <v>4</v>
      </c>
      <c r="N13" s="38">
        <v>46</v>
      </c>
      <c r="O13" s="38">
        <v>13</v>
      </c>
      <c r="P13" s="38">
        <v>9</v>
      </c>
      <c r="Q13" s="38"/>
      <c r="R13" s="38">
        <v>1</v>
      </c>
      <c r="S13" s="38"/>
      <c r="T13" s="38">
        <v>6</v>
      </c>
      <c r="U13" s="38">
        <v>34</v>
      </c>
      <c r="V13" s="38">
        <v>5</v>
      </c>
      <c r="W13" s="38" t="s">
        <v>68</v>
      </c>
      <c r="X13" s="38"/>
      <c r="Y13" s="38"/>
      <c r="Z13" s="38">
        <v>4</v>
      </c>
      <c r="AA13" s="38">
        <v>5</v>
      </c>
      <c r="AB13" s="38">
        <v>4</v>
      </c>
      <c r="AC13" s="38">
        <v>7</v>
      </c>
      <c r="AD13" s="38">
        <v>19</v>
      </c>
      <c r="AE13" s="38">
        <v>4</v>
      </c>
      <c r="AF13" s="38">
        <v>1</v>
      </c>
      <c r="AG13" s="38">
        <v>13</v>
      </c>
      <c r="AH13" s="38">
        <v>3</v>
      </c>
      <c r="AI13" s="38">
        <v>2</v>
      </c>
      <c r="AJ13" s="38">
        <v>2</v>
      </c>
      <c r="AK13" s="38">
        <v>7</v>
      </c>
      <c r="AL13" s="14">
        <v>1</v>
      </c>
      <c r="AM13" s="18" t="s">
        <v>25</v>
      </c>
      <c r="AN13" s="14"/>
      <c r="AO13" s="3"/>
    </row>
    <row r="14" spans="1:41" ht="15" customHeight="1">
      <c r="A14" s="6"/>
      <c r="B14" s="7">
        <v>4</v>
      </c>
      <c r="C14" s="31">
        <v>750</v>
      </c>
      <c r="D14" s="32">
        <v>7</v>
      </c>
      <c r="E14" s="33">
        <v>49</v>
      </c>
      <c r="F14" s="33">
        <v>90</v>
      </c>
      <c r="G14" s="33">
        <v>25</v>
      </c>
      <c r="H14" s="33">
        <v>16</v>
      </c>
      <c r="I14" s="33">
        <v>2</v>
      </c>
      <c r="J14" s="33">
        <v>1</v>
      </c>
      <c r="K14" s="33">
        <v>30</v>
      </c>
      <c r="L14" s="33">
        <v>15</v>
      </c>
      <c r="M14" s="33">
        <v>22</v>
      </c>
      <c r="N14" s="33">
        <v>177</v>
      </c>
      <c r="O14" s="33">
        <v>21</v>
      </c>
      <c r="P14" s="33">
        <v>19</v>
      </c>
      <c r="Q14" s="33">
        <v>2</v>
      </c>
      <c r="R14" s="33"/>
      <c r="S14" s="33">
        <v>4</v>
      </c>
      <c r="T14" s="33">
        <v>9</v>
      </c>
      <c r="U14" s="33">
        <v>64</v>
      </c>
      <c r="V14" s="33">
        <v>4</v>
      </c>
      <c r="W14" s="33" t="s">
        <v>68</v>
      </c>
      <c r="X14" s="33">
        <v>1</v>
      </c>
      <c r="Y14" s="33">
        <v>1</v>
      </c>
      <c r="Z14" s="33">
        <v>3</v>
      </c>
      <c r="AA14" s="33">
        <v>11</v>
      </c>
      <c r="AB14" s="33">
        <v>5</v>
      </c>
      <c r="AC14" s="33">
        <v>13</v>
      </c>
      <c r="AD14" s="33">
        <v>58</v>
      </c>
      <c r="AE14" s="33">
        <v>11</v>
      </c>
      <c r="AF14" s="33"/>
      <c r="AG14" s="33">
        <v>52</v>
      </c>
      <c r="AH14" s="33">
        <v>8</v>
      </c>
      <c r="AI14" s="33">
        <v>1</v>
      </c>
      <c r="AJ14" s="33">
        <v>16</v>
      </c>
      <c r="AK14" s="33">
        <v>9</v>
      </c>
      <c r="AL14" s="15">
        <v>4</v>
      </c>
      <c r="AM14" s="19">
        <v>11</v>
      </c>
      <c r="AN14" s="15"/>
      <c r="AO14" s="3"/>
    </row>
    <row r="15" spans="1:41" ht="15" customHeight="1">
      <c r="A15" s="6"/>
      <c r="B15" s="7">
        <v>3</v>
      </c>
      <c r="C15" s="31">
        <v>1220</v>
      </c>
      <c r="D15" s="32">
        <v>14</v>
      </c>
      <c r="E15" s="33">
        <v>60</v>
      </c>
      <c r="F15" s="33">
        <v>91</v>
      </c>
      <c r="G15" s="33">
        <v>22</v>
      </c>
      <c r="H15" s="33">
        <v>25</v>
      </c>
      <c r="I15" s="33">
        <v>7</v>
      </c>
      <c r="J15" s="33">
        <v>1</v>
      </c>
      <c r="K15" s="33">
        <v>27</v>
      </c>
      <c r="L15" s="33">
        <v>20</v>
      </c>
      <c r="M15" s="33">
        <v>54</v>
      </c>
      <c r="N15" s="33">
        <v>410</v>
      </c>
      <c r="O15" s="33">
        <v>19</v>
      </c>
      <c r="P15" s="33">
        <v>49</v>
      </c>
      <c r="Q15" s="33">
        <v>3</v>
      </c>
      <c r="R15" s="33"/>
      <c r="S15" s="33"/>
      <c r="T15" s="33">
        <v>8</v>
      </c>
      <c r="U15" s="33">
        <v>137</v>
      </c>
      <c r="V15" s="33">
        <v>10</v>
      </c>
      <c r="W15" s="33" t="s">
        <v>68</v>
      </c>
      <c r="X15" s="33">
        <v>1</v>
      </c>
      <c r="Y15" s="33"/>
      <c r="Z15" s="33">
        <v>10</v>
      </c>
      <c r="AA15" s="33">
        <v>33</v>
      </c>
      <c r="AB15" s="33">
        <v>3</v>
      </c>
      <c r="AC15" s="33">
        <v>13</v>
      </c>
      <c r="AD15" s="33">
        <v>56</v>
      </c>
      <c r="AE15" s="33">
        <v>21</v>
      </c>
      <c r="AF15" s="33">
        <v>4</v>
      </c>
      <c r="AG15" s="33">
        <v>54</v>
      </c>
      <c r="AH15" s="33">
        <v>21</v>
      </c>
      <c r="AI15" s="33">
        <v>5</v>
      </c>
      <c r="AJ15" s="33">
        <v>18</v>
      </c>
      <c r="AK15" s="33">
        <v>18</v>
      </c>
      <c r="AL15" s="15">
        <v>6</v>
      </c>
      <c r="AM15" s="19">
        <v>12</v>
      </c>
      <c r="AN15" s="15">
        <v>2800</v>
      </c>
      <c r="AO15" s="3"/>
    </row>
    <row r="16" spans="1:41" ht="15" customHeight="1">
      <c r="A16" s="6"/>
      <c r="B16" s="7">
        <v>2</v>
      </c>
      <c r="C16" s="31">
        <v>1402</v>
      </c>
      <c r="D16" s="32">
        <v>14</v>
      </c>
      <c r="E16" s="33">
        <v>89</v>
      </c>
      <c r="F16" s="33">
        <v>110</v>
      </c>
      <c r="G16" s="33">
        <v>8</v>
      </c>
      <c r="H16" s="33">
        <v>17</v>
      </c>
      <c r="I16" s="33">
        <v>4</v>
      </c>
      <c r="J16" s="33">
        <v>1</v>
      </c>
      <c r="K16" s="33">
        <v>46</v>
      </c>
      <c r="L16" s="33">
        <v>11</v>
      </c>
      <c r="M16" s="33">
        <v>89</v>
      </c>
      <c r="N16" s="33">
        <v>495</v>
      </c>
      <c r="O16" s="33">
        <v>19</v>
      </c>
      <c r="P16" s="33">
        <v>19</v>
      </c>
      <c r="Q16" s="33">
        <v>4</v>
      </c>
      <c r="R16" s="33">
        <v>3</v>
      </c>
      <c r="S16" s="33">
        <v>6</v>
      </c>
      <c r="T16" s="33">
        <v>10</v>
      </c>
      <c r="U16" s="33">
        <v>193</v>
      </c>
      <c r="V16" s="33">
        <v>9</v>
      </c>
      <c r="W16" s="33" t="s">
        <v>68</v>
      </c>
      <c r="X16" s="33">
        <v>2</v>
      </c>
      <c r="Y16" s="33">
        <v>3</v>
      </c>
      <c r="Z16" s="33">
        <v>8</v>
      </c>
      <c r="AA16" s="33">
        <v>23</v>
      </c>
      <c r="AB16" s="33">
        <v>4</v>
      </c>
      <c r="AC16" s="33">
        <v>15</v>
      </c>
      <c r="AD16" s="33">
        <v>36</v>
      </c>
      <c r="AE16" s="33">
        <v>27</v>
      </c>
      <c r="AF16" s="33">
        <v>1</v>
      </c>
      <c r="AG16" s="33">
        <v>55</v>
      </c>
      <c r="AH16" s="33">
        <v>16</v>
      </c>
      <c r="AI16" s="33">
        <v>1</v>
      </c>
      <c r="AJ16" s="33">
        <v>19</v>
      </c>
      <c r="AK16" s="33">
        <v>33</v>
      </c>
      <c r="AL16" s="15">
        <v>11</v>
      </c>
      <c r="AM16" s="19" t="s">
        <v>27</v>
      </c>
      <c r="AN16" s="15"/>
      <c r="AO16" s="3"/>
    </row>
    <row r="17" spans="1:41" ht="15" customHeight="1">
      <c r="A17" s="6"/>
      <c r="B17" s="7">
        <v>1</v>
      </c>
      <c r="C17" s="31">
        <v>1276</v>
      </c>
      <c r="D17" s="32">
        <v>14</v>
      </c>
      <c r="E17" s="33">
        <v>74</v>
      </c>
      <c r="F17" s="33">
        <v>259</v>
      </c>
      <c r="G17" s="33">
        <v>31</v>
      </c>
      <c r="H17" s="33">
        <v>87</v>
      </c>
      <c r="I17" s="33">
        <v>15</v>
      </c>
      <c r="J17" s="33">
        <v>1</v>
      </c>
      <c r="K17" s="33">
        <v>55</v>
      </c>
      <c r="L17" s="33">
        <v>24</v>
      </c>
      <c r="M17" s="33">
        <v>49</v>
      </c>
      <c r="N17" s="33">
        <v>193</v>
      </c>
      <c r="O17" s="33">
        <v>37</v>
      </c>
      <c r="P17" s="33">
        <v>16</v>
      </c>
      <c r="Q17" s="33">
        <v>17</v>
      </c>
      <c r="R17" s="33">
        <v>2</v>
      </c>
      <c r="S17" s="33">
        <v>2</v>
      </c>
      <c r="T17" s="33">
        <v>10</v>
      </c>
      <c r="U17" s="33">
        <v>107</v>
      </c>
      <c r="V17" s="33">
        <v>8</v>
      </c>
      <c r="W17" s="33" t="s">
        <v>68</v>
      </c>
      <c r="X17" s="33">
        <v>5</v>
      </c>
      <c r="Y17" s="33">
        <v>4</v>
      </c>
      <c r="Z17" s="33">
        <v>2</v>
      </c>
      <c r="AA17" s="33">
        <v>39</v>
      </c>
      <c r="AB17" s="33">
        <v>2</v>
      </c>
      <c r="AC17" s="33">
        <v>11</v>
      </c>
      <c r="AD17" s="33">
        <v>58</v>
      </c>
      <c r="AE17" s="33">
        <v>31</v>
      </c>
      <c r="AF17" s="33">
        <v>1</v>
      </c>
      <c r="AG17" s="33">
        <v>72</v>
      </c>
      <c r="AH17" s="33">
        <v>3</v>
      </c>
      <c r="AI17" s="33">
        <v>2</v>
      </c>
      <c r="AJ17" s="33">
        <v>7</v>
      </c>
      <c r="AK17" s="33">
        <v>31</v>
      </c>
      <c r="AL17" s="15">
        <v>7</v>
      </c>
      <c r="AM17" s="19" t="s">
        <v>26</v>
      </c>
      <c r="AN17" s="15"/>
      <c r="AO17" s="3"/>
    </row>
    <row r="18" spans="1:41" ht="15" customHeight="1">
      <c r="A18" s="6"/>
      <c r="B18" s="8" t="s">
        <v>31</v>
      </c>
      <c r="C18" s="31">
        <v>4972</v>
      </c>
      <c r="D18" s="32">
        <v>50</v>
      </c>
      <c r="E18" s="33">
        <v>291</v>
      </c>
      <c r="F18" s="33">
        <v>610</v>
      </c>
      <c r="G18" s="33">
        <v>111</v>
      </c>
      <c r="H18" s="33">
        <v>156</v>
      </c>
      <c r="I18" s="33">
        <v>30</v>
      </c>
      <c r="J18" s="33">
        <v>5</v>
      </c>
      <c r="K18" s="33">
        <v>166</v>
      </c>
      <c r="L18" s="33">
        <v>77</v>
      </c>
      <c r="M18" s="33">
        <v>218</v>
      </c>
      <c r="N18" s="33">
        <v>1321</v>
      </c>
      <c r="O18" s="33">
        <v>109</v>
      </c>
      <c r="P18" s="33">
        <v>112</v>
      </c>
      <c r="Q18" s="33">
        <v>26</v>
      </c>
      <c r="R18" s="33">
        <v>6</v>
      </c>
      <c r="S18" s="33">
        <v>12</v>
      </c>
      <c r="T18" s="33">
        <v>43</v>
      </c>
      <c r="U18" s="33">
        <v>535</v>
      </c>
      <c r="V18" s="33">
        <v>36</v>
      </c>
      <c r="W18" s="33">
        <v>1</v>
      </c>
      <c r="X18" s="33">
        <v>9</v>
      </c>
      <c r="Y18" s="33">
        <v>8</v>
      </c>
      <c r="Z18" s="33">
        <v>27</v>
      </c>
      <c r="AA18" s="33">
        <v>111</v>
      </c>
      <c r="AB18" s="33">
        <v>18</v>
      </c>
      <c r="AC18" s="33">
        <v>59</v>
      </c>
      <c r="AD18" s="33">
        <v>227</v>
      </c>
      <c r="AE18" s="33">
        <v>94</v>
      </c>
      <c r="AF18" s="33">
        <v>7</v>
      </c>
      <c r="AG18" s="33">
        <v>246</v>
      </c>
      <c r="AH18" s="33">
        <v>51</v>
      </c>
      <c r="AI18" s="33">
        <v>11</v>
      </c>
      <c r="AJ18" s="33">
        <v>62</v>
      </c>
      <c r="AK18" s="33">
        <v>98</v>
      </c>
      <c r="AL18" s="15">
        <v>29</v>
      </c>
      <c r="AM18" s="19" t="s">
        <v>28</v>
      </c>
      <c r="AN18" s="15">
        <v>2800</v>
      </c>
      <c r="AO18" s="3"/>
    </row>
    <row r="19" spans="1:41" s="12" customFormat="1" ht="15" customHeight="1">
      <c r="A19" s="9" t="s">
        <v>32</v>
      </c>
      <c r="B19" s="10"/>
      <c r="C19" s="34">
        <v>2.48592115848753</v>
      </c>
      <c r="D19" s="35">
        <v>2.34</v>
      </c>
      <c r="E19" s="36">
        <v>2.484536</v>
      </c>
      <c r="F19" s="36">
        <v>2.314754</v>
      </c>
      <c r="G19" s="36">
        <v>3.045045</v>
      </c>
      <c r="H19" s="36">
        <v>2.019231</v>
      </c>
      <c r="I19" s="36">
        <v>2.066667</v>
      </c>
      <c r="J19" s="36">
        <v>3</v>
      </c>
      <c r="K19" s="36">
        <v>2.337349</v>
      </c>
      <c r="L19" s="36">
        <v>2.61039</v>
      </c>
      <c r="M19" s="36">
        <v>2.279817</v>
      </c>
      <c r="N19" s="36">
        <v>2.536715</v>
      </c>
      <c r="O19" s="36">
        <v>2.577982</v>
      </c>
      <c r="P19" s="36">
        <v>2.875</v>
      </c>
      <c r="Q19" s="36">
        <v>1.615385</v>
      </c>
      <c r="R19" s="36">
        <v>2.166667</v>
      </c>
      <c r="S19" s="36">
        <v>2.5</v>
      </c>
      <c r="T19" s="36">
        <v>2.790698</v>
      </c>
      <c r="U19" s="36">
        <v>2.485981</v>
      </c>
      <c r="V19" s="36">
        <v>2.694444</v>
      </c>
      <c r="W19" s="36" t="s">
        <v>68</v>
      </c>
      <c r="X19" s="36">
        <v>1.777778</v>
      </c>
      <c r="Y19" s="36">
        <v>1.75</v>
      </c>
      <c r="Z19" s="36">
        <v>2.962963</v>
      </c>
      <c r="AA19" s="36">
        <v>2.279279</v>
      </c>
      <c r="AB19" s="36">
        <v>3.277778</v>
      </c>
      <c r="AC19" s="36">
        <v>2.830508</v>
      </c>
      <c r="AD19" s="36">
        <v>2.753304</v>
      </c>
      <c r="AE19" s="36">
        <v>2.255319</v>
      </c>
      <c r="AF19" s="36">
        <v>2.857143</v>
      </c>
      <c r="AG19" s="36">
        <v>2.50813</v>
      </c>
      <c r="AH19" s="36">
        <v>2.843137</v>
      </c>
      <c r="AI19" s="36">
        <v>3</v>
      </c>
      <c r="AJ19" s="36">
        <v>2.790323</v>
      </c>
      <c r="AK19" s="36">
        <v>2.265306</v>
      </c>
      <c r="AL19" s="16">
        <v>2.344828</v>
      </c>
      <c r="AM19" s="20"/>
      <c r="AN19" s="16"/>
      <c r="AO19" s="11"/>
    </row>
    <row r="20" spans="1:41" ht="15" customHeight="1">
      <c r="A20" s="5" t="s">
        <v>57</v>
      </c>
      <c r="B20" s="5">
        <v>5</v>
      </c>
      <c r="C20" s="31">
        <v>25666</v>
      </c>
      <c r="D20" s="37">
        <v>109</v>
      </c>
      <c r="E20" s="38">
        <v>2327</v>
      </c>
      <c r="F20" s="38">
        <v>4282</v>
      </c>
      <c r="G20" s="38">
        <v>4113</v>
      </c>
      <c r="H20" s="38">
        <v>1123</v>
      </c>
      <c r="I20" s="38">
        <v>190</v>
      </c>
      <c r="J20" s="38">
        <v>137</v>
      </c>
      <c r="K20" s="38">
        <v>1167</v>
      </c>
      <c r="L20" s="38">
        <v>859</v>
      </c>
      <c r="M20" s="38">
        <v>319</v>
      </c>
      <c r="N20" s="38">
        <v>2207</v>
      </c>
      <c r="O20" s="38">
        <v>327</v>
      </c>
      <c r="P20" s="38">
        <v>379</v>
      </c>
      <c r="Q20" s="38">
        <v>67</v>
      </c>
      <c r="R20" s="38">
        <v>14</v>
      </c>
      <c r="S20" s="38">
        <v>21</v>
      </c>
      <c r="T20" s="38">
        <v>169</v>
      </c>
      <c r="U20" s="38">
        <v>1219</v>
      </c>
      <c r="V20" s="38">
        <v>115</v>
      </c>
      <c r="W20" s="38">
        <v>3</v>
      </c>
      <c r="X20" s="38">
        <v>35</v>
      </c>
      <c r="Y20" s="38">
        <v>47</v>
      </c>
      <c r="Z20" s="38">
        <v>140</v>
      </c>
      <c r="AA20" s="38">
        <v>557</v>
      </c>
      <c r="AB20" s="38">
        <v>711</v>
      </c>
      <c r="AC20" s="38">
        <v>1033</v>
      </c>
      <c r="AD20" s="38">
        <v>1534</v>
      </c>
      <c r="AE20" s="38">
        <v>342</v>
      </c>
      <c r="AF20" s="38">
        <v>73</v>
      </c>
      <c r="AG20" s="38">
        <v>1501</v>
      </c>
      <c r="AH20" s="38">
        <v>90</v>
      </c>
      <c r="AI20" s="38">
        <v>15</v>
      </c>
      <c r="AJ20" s="38">
        <v>160</v>
      </c>
      <c r="AK20" s="38">
        <v>185</v>
      </c>
      <c r="AL20" s="14">
        <v>96</v>
      </c>
      <c r="AM20" s="18" t="s">
        <v>25</v>
      </c>
      <c r="AN20" s="14"/>
      <c r="AO20" s="3"/>
    </row>
    <row r="21" spans="1:41" ht="15" customHeight="1">
      <c r="A21" s="6"/>
      <c r="B21" s="7">
        <v>4</v>
      </c>
      <c r="C21" s="31">
        <v>32532</v>
      </c>
      <c r="D21" s="32">
        <v>274</v>
      </c>
      <c r="E21" s="33">
        <v>2196</v>
      </c>
      <c r="F21" s="33">
        <v>4165</v>
      </c>
      <c r="G21" s="33">
        <v>1976</v>
      </c>
      <c r="H21" s="33">
        <v>1195</v>
      </c>
      <c r="I21" s="33">
        <v>227</v>
      </c>
      <c r="J21" s="33">
        <v>86</v>
      </c>
      <c r="K21" s="33">
        <v>1984</v>
      </c>
      <c r="L21" s="33">
        <v>1349</v>
      </c>
      <c r="M21" s="33">
        <v>745</v>
      </c>
      <c r="N21" s="33">
        <v>5549</v>
      </c>
      <c r="O21" s="33">
        <v>684</v>
      </c>
      <c r="P21" s="33">
        <v>530</v>
      </c>
      <c r="Q21" s="33">
        <v>188</v>
      </c>
      <c r="R21" s="33">
        <v>38</v>
      </c>
      <c r="S21" s="33">
        <v>43</v>
      </c>
      <c r="T21" s="33">
        <v>204</v>
      </c>
      <c r="U21" s="33">
        <v>2556</v>
      </c>
      <c r="V21" s="33">
        <v>108</v>
      </c>
      <c r="W21" s="33">
        <v>1</v>
      </c>
      <c r="X21" s="33">
        <v>40</v>
      </c>
      <c r="Y21" s="33">
        <v>47</v>
      </c>
      <c r="Z21" s="33">
        <v>107</v>
      </c>
      <c r="AA21" s="33">
        <v>914</v>
      </c>
      <c r="AB21" s="33">
        <v>502</v>
      </c>
      <c r="AC21" s="33">
        <v>1039</v>
      </c>
      <c r="AD21" s="33">
        <v>1972</v>
      </c>
      <c r="AE21" s="33">
        <v>617</v>
      </c>
      <c r="AF21" s="33">
        <v>108</v>
      </c>
      <c r="AG21" s="33">
        <v>2257</v>
      </c>
      <c r="AH21" s="33">
        <v>154</v>
      </c>
      <c r="AI21" s="33">
        <v>17</v>
      </c>
      <c r="AJ21" s="33">
        <v>266</v>
      </c>
      <c r="AK21" s="33">
        <v>271</v>
      </c>
      <c r="AL21" s="15">
        <v>123</v>
      </c>
      <c r="AM21" s="19">
        <v>11</v>
      </c>
      <c r="AN21" s="15"/>
      <c r="AO21" s="3"/>
    </row>
    <row r="22" spans="1:41" ht="15" customHeight="1">
      <c r="A22" s="6"/>
      <c r="B22" s="7">
        <v>3</v>
      </c>
      <c r="C22" s="31">
        <v>36769</v>
      </c>
      <c r="D22" s="32">
        <v>337</v>
      </c>
      <c r="E22" s="33">
        <v>2136</v>
      </c>
      <c r="F22" s="33">
        <v>3914</v>
      </c>
      <c r="G22" s="33">
        <v>1892</v>
      </c>
      <c r="H22" s="33">
        <v>1308</v>
      </c>
      <c r="I22" s="33">
        <v>134</v>
      </c>
      <c r="J22" s="33">
        <v>90</v>
      </c>
      <c r="K22" s="33">
        <v>1341</v>
      </c>
      <c r="L22" s="33">
        <v>869</v>
      </c>
      <c r="M22" s="33">
        <v>1050</v>
      </c>
      <c r="N22" s="33">
        <v>8466</v>
      </c>
      <c r="O22" s="33">
        <v>576</v>
      </c>
      <c r="P22" s="33">
        <v>771</v>
      </c>
      <c r="Q22" s="33">
        <v>426</v>
      </c>
      <c r="R22" s="33">
        <v>33</v>
      </c>
      <c r="S22" s="33">
        <v>55</v>
      </c>
      <c r="T22" s="33">
        <v>257</v>
      </c>
      <c r="U22" s="33">
        <v>4394</v>
      </c>
      <c r="V22" s="33">
        <v>108</v>
      </c>
      <c r="W22" s="33">
        <v>8</v>
      </c>
      <c r="X22" s="33">
        <v>33</v>
      </c>
      <c r="Y22" s="33">
        <v>64</v>
      </c>
      <c r="Z22" s="33">
        <v>137</v>
      </c>
      <c r="AA22" s="33">
        <v>1407</v>
      </c>
      <c r="AB22" s="33">
        <v>272</v>
      </c>
      <c r="AC22" s="33">
        <v>858</v>
      </c>
      <c r="AD22" s="33">
        <v>1297</v>
      </c>
      <c r="AE22" s="33">
        <v>1119</v>
      </c>
      <c r="AF22" s="33">
        <v>91</v>
      </c>
      <c r="AG22" s="33">
        <v>2231</v>
      </c>
      <c r="AH22" s="33">
        <v>277</v>
      </c>
      <c r="AI22" s="33">
        <v>56</v>
      </c>
      <c r="AJ22" s="33">
        <v>372</v>
      </c>
      <c r="AK22" s="33">
        <v>274</v>
      </c>
      <c r="AL22" s="15">
        <v>116</v>
      </c>
      <c r="AM22" s="19">
        <v>12</v>
      </c>
      <c r="AN22" s="15">
        <v>61665</v>
      </c>
      <c r="AO22" s="3"/>
    </row>
    <row r="23" spans="1:41" ht="15" customHeight="1">
      <c r="A23" s="6"/>
      <c r="B23" s="7">
        <v>2</v>
      </c>
      <c r="C23" s="31">
        <v>30510</v>
      </c>
      <c r="D23" s="32">
        <v>261</v>
      </c>
      <c r="E23" s="33">
        <v>2302</v>
      </c>
      <c r="F23" s="33">
        <v>3174</v>
      </c>
      <c r="G23" s="33">
        <v>623</v>
      </c>
      <c r="H23" s="33">
        <v>1045</v>
      </c>
      <c r="I23" s="33">
        <v>89</v>
      </c>
      <c r="J23" s="33">
        <v>57</v>
      </c>
      <c r="K23" s="33">
        <v>1557</v>
      </c>
      <c r="L23" s="33">
        <v>680</v>
      </c>
      <c r="M23" s="33">
        <v>1082</v>
      </c>
      <c r="N23" s="33">
        <v>7272</v>
      </c>
      <c r="O23" s="33">
        <v>512</v>
      </c>
      <c r="P23" s="33">
        <v>330</v>
      </c>
      <c r="Q23" s="33">
        <v>346</v>
      </c>
      <c r="R23" s="33">
        <v>27</v>
      </c>
      <c r="S23" s="33">
        <v>48</v>
      </c>
      <c r="T23" s="33">
        <v>271</v>
      </c>
      <c r="U23" s="33">
        <v>4440</v>
      </c>
      <c r="V23" s="33">
        <v>70</v>
      </c>
      <c r="W23" s="33">
        <v>12</v>
      </c>
      <c r="X23" s="33">
        <v>16</v>
      </c>
      <c r="Y23" s="33">
        <v>51</v>
      </c>
      <c r="Z23" s="33">
        <v>127</v>
      </c>
      <c r="AA23" s="33">
        <v>737</v>
      </c>
      <c r="AB23" s="33">
        <v>364</v>
      </c>
      <c r="AC23" s="33">
        <v>632</v>
      </c>
      <c r="AD23" s="33">
        <v>774</v>
      </c>
      <c r="AE23" s="33">
        <v>939</v>
      </c>
      <c r="AF23" s="33">
        <v>36</v>
      </c>
      <c r="AG23" s="33">
        <v>1707</v>
      </c>
      <c r="AH23" s="33">
        <v>198</v>
      </c>
      <c r="AI23" s="33">
        <v>37</v>
      </c>
      <c r="AJ23" s="33">
        <v>241</v>
      </c>
      <c r="AK23" s="33">
        <v>350</v>
      </c>
      <c r="AL23" s="15">
        <v>103</v>
      </c>
      <c r="AM23" s="19" t="s">
        <v>27</v>
      </c>
      <c r="AN23" s="15"/>
      <c r="AO23" s="3"/>
    </row>
    <row r="24" spans="1:41" ht="15" customHeight="1">
      <c r="A24" s="6"/>
      <c r="B24" s="7">
        <v>1</v>
      </c>
      <c r="C24" s="31">
        <v>24073</v>
      </c>
      <c r="D24" s="32">
        <v>326</v>
      </c>
      <c r="E24" s="33">
        <v>1449</v>
      </c>
      <c r="F24" s="33">
        <v>4515</v>
      </c>
      <c r="G24" s="33">
        <v>1261</v>
      </c>
      <c r="H24" s="33">
        <v>1271</v>
      </c>
      <c r="I24" s="33">
        <v>388</v>
      </c>
      <c r="J24" s="33">
        <v>100</v>
      </c>
      <c r="K24" s="33">
        <v>1568</v>
      </c>
      <c r="L24" s="33">
        <v>795</v>
      </c>
      <c r="M24" s="33">
        <v>320</v>
      </c>
      <c r="N24" s="33">
        <v>1656</v>
      </c>
      <c r="O24" s="33">
        <v>935</v>
      </c>
      <c r="P24" s="33">
        <v>302</v>
      </c>
      <c r="Q24" s="33">
        <v>376</v>
      </c>
      <c r="R24" s="33">
        <v>25</v>
      </c>
      <c r="S24" s="33">
        <v>35</v>
      </c>
      <c r="T24" s="33">
        <v>181</v>
      </c>
      <c r="U24" s="33">
        <v>2012</v>
      </c>
      <c r="V24" s="33">
        <v>88</v>
      </c>
      <c r="W24" s="33">
        <v>20</v>
      </c>
      <c r="X24" s="33">
        <v>38</v>
      </c>
      <c r="Y24" s="33">
        <v>49</v>
      </c>
      <c r="Z24" s="33">
        <v>38</v>
      </c>
      <c r="AA24" s="33">
        <v>1343</v>
      </c>
      <c r="AB24" s="33">
        <v>247</v>
      </c>
      <c r="AC24" s="33">
        <v>553</v>
      </c>
      <c r="AD24" s="33">
        <v>1226</v>
      </c>
      <c r="AE24" s="33">
        <v>551</v>
      </c>
      <c r="AF24" s="33">
        <v>46</v>
      </c>
      <c r="AG24" s="33">
        <v>1945</v>
      </c>
      <c r="AH24" s="33">
        <v>33</v>
      </c>
      <c r="AI24" s="33">
        <v>8</v>
      </c>
      <c r="AJ24" s="33">
        <v>38</v>
      </c>
      <c r="AK24" s="33">
        <v>281</v>
      </c>
      <c r="AL24" s="15">
        <v>54</v>
      </c>
      <c r="AM24" s="19" t="s">
        <v>26</v>
      </c>
      <c r="AN24" s="15"/>
      <c r="AO24" s="3"/>
    </row>
    <row r="25" spans="1:41" ht="15" customHeight="1">
      <c r="A25" s="6"/>
      <c r="B25" s="8" t="s">
        <v>31</v>
      </c>
      <c r="C25" s="31">
        <v>149550</v>
      </c>
      <c r="D25" s="32">
        <v>1307</v>
      </c>
      <c r="E25" s="33">
        <v>10410</v>
      </c>
      <c r="F25" s="33">
        <v>20050</v>
      </c>
      <c r="G25" s="33">
        <v>9865</v>
      </c>
      <c r="H25" s="33">
        <v>5942</v>
      </c>
      <c r="I25" s="33">
        <v>1028</v>
      </c>
      <c r="J25" s="33">
        <v>470</v>
      </c>
      <c r="K25" s="33">
        <v>7617</v>
      </c>
      <c r="L25" s="33">
        <v>4552</v>
      </c>
      <c r="M25" s="33">
        <v>3516</v>
      </c>
      <c r="N25" s="33">
        <v>25150</v>
      </c>
      <c r="O25" s="33">
        <v>3034</v>
      </c>
      <c r="P25" s="33">
        <v>2312</v>
      </c>
      <c r="Q25" s="33">
        <v>1403</v>
      </c>
      <c r="R25" s="33">
        <v>137</v>
      </c>
      <c r="S25" s="33">
        <v>202</v>
      </c>
      <c r="T25" s="33">
        <v>1082</v>
      </c>
      <c r="U25" s="33">
        <v>14621</v>
      </c>
      <c r="V25" s="33">
        <v>489</v>
      </c>
      <c r="W25" s="33">
        <v>44</v>
      </c>
      <c r="X25" s="33">
        <v>162</v>
      </c>
      <c r="Y25" s="33">
        <v>258</v>
      </c>
      <c r="Z25" s="33">
        <v>549</v>
      </c>
      <c r="AA25" s="33">
        <v>4958</v>
      </c>
      <c r="AB25" s="33">
        <v>2096</v>
      </c>
      <c r="AC25" s="33">
        <v>4115</v>
      </c>
      <c r="AD25" s="33">
        <v>6803</v>
      </c>
      <c r="AE25" s="33">
        <v>3568</v>
      </c>
      <c r="AF25" s="33">
        <v>354</v>
      </c>
      <c r="AG25" s="33">
        <v>9641</v>
      </c>
      <c r="AH25" s="33">
        <v>752</v>
      </c>
      <c r="AI25" s="33">
        <v>133</v>
      </c>
      <c r="AJ25" s="33">
        <v>1077</v>
      </c>
      <c r="AK25" s="33">
        <v>1361</v>
      </c>
      <c r="AL25" s="15">
        <v>492</v>
      </c>
      <c r="AM25" s="19" t="s">
        <v>28</v>
      </c>
      <c r="AN25" s="15">
        <v>61665</v>
      </c>
      <c r="AO25" s="3"/>
    </row>
    <row r="26" spans="1:41" s="12" customFormat="1" ht="15" customHeight="1">
      <c r="A26" s="9" t="s">
        <v>32</v>
      </c>
      <c r="B26" s="10"/>
      <c r="C26" s="34">
        <v>3.0348244734202607</v>
      </c>
      <c r="D26" s="35">
        <v>2.677888</v>
      </c>
      <c r="E26" s="36">
        <v>3.158501</v>
      </c>
      <c r="F26" s="36">
        <v>3.026185</v>
      </c>
      <c r="G26" s="36">
        <v>3.715357</v>
      </c>
      <c r="H26" s="36">
        <v>2.975429</v>
      </c>
      <c r="I26" s="36">
        <v>2.749027</v>
      </c>
      <c r="J26" s="36">
        <v>3.219149</v>
      </c>
      <c r="K26" s="36">
        <v>2.950768</v>
      </c>
      <c r="L26" s="36">
        <v>3.175088</v>
      </c>
      <c r="M26" s="36">
        <v>2.903584</v>
      </c>
      <c r="N26" s="36">
        <v>2.975308</v>
      </c>
      <c r="O26" s="36">
        <v>2.6559</v>
      </c>
      <c r="P26" s="36">
        <v>3.153114</v>
      </c>
      <c r="Q26" s="36">
        <v>2.4469</v>
      </c>
      <c r="R26" s="36">
        <v>2.919708</v>
      </c>
      <c r="S26" s="36">
        <v>2.836634</v>
      </c>
      <c r="T26" s="36">
        <v>2.915896</v>
      </c>
      <c r="U26" s="36">
        <v>2.76267</v>
      </c>
      <c r="V26" s="36">
        <v>3.188139</v>
      </c>
      <c r="W26" s="36">
        <v>1.977273</v>
      </c>
      <c r="X26" s="36">
        <v>3.111111</v>
      </c>
      <c r="Y26" s="36">
        <v>2.968992</v>
      </c>
      <c r="Z26" s="36">
        <v>3.335155</v>
      </c>
      <c r="AA26" s="36">
        <v>2.718637</v>
      </c>
      <c r="AB26" s="36">
        <v>3.508588</v>
      </c>
      <c r="AC26" s="36">
        <v>3.332199</v>
      </c>
      <c r="AD26" s="36">
        <v>3.266647</v>
      </c>
      <c r="AE26" s="36">
        <v>2.792601</v>
      </c>
      <c r="AF26" s="36">
        <v>3.355932</v>
      </c>
      <c r="AG26" s="36">
        <v>2.964941</v>
      </c>
      <c r="AH26" s="36">
        <v>3.093085</v>
      </c>
      <c r="AI26" s="36">
        <v>2.954887</v>
      </c>
      <c r="AJ26" s="36">
        <v>3.249768</v>
      </c>
      <c r="AK26" s="36">
        <v>2.800882</v>
      </c>
      <c r="AL26" s="16">
        <v>3.211382</v>
      </c>
      <c r="AM26" s="20"/>
      <c r="AN26" s="16"/>
      <c r="AO26" s="11"/>
    </row>
    <row r="27" spans="1:41" ht="15" customHeight="1">
      <c r="A27" s="5" t="s">
        <v>58</v>
      </c>
      <c r="B27" s="5">
        <v>5</v>
      </c>
      <c r="C27" s="31">
        <v>2025</v>
      </c>
      <c r="D27" s="37">
        <v>9</v>
      </c>
      <c r="E27" s="38">
        <v>175</v>
      </c>
      <c r="F27" s="38">
        <v>380</v>
      </c>
      <c r="G27" s="38">
        <v>191</v>
      </c>
      <c r="H27" s="38">
        <v>56</v>
      </c>
      <c r="I27" s="38">
        <v>11</v>
      </c>
      <c r="J27" s="38">
        <v>5</v>
      </c>
      <c r="K27" s="38">
        <v>55</v>
      </c>
      <c r="L27" s="38">
        <v>45</v>
      </c>
      <c r="M27" s="38">
        <v>41</v>
      </c>
      <c r="N27" s="38">
        <v>204</v>
      </c>
      <c r="O27" s="38">
        <v>26</v>
      </c>
      <c r="P27" s="38">
        <v>42</v>
      </c>
      <c r="Q27" s="38">
        <v>60</v>
      </c>
      <c r="R27" s="38">
        <v>5</v>
      </c>
      <c r="S27" s="38">
        <v>3</v>
      </c>
      <c r="T27" s="38">
        <v>15</v>
      </c>
      <c r="U27" s="38">
        <v>110</v>
      </c>
      <c r="V27" s="38">
        <v>28</v>
      </c>
      <c r="W27" s="38">
        <v>2</v>
      </c>
      <c r="X27" s="38">
        <v>4</v>
      </c>
      <c r="Y27" s="38">
        <v>4</v>
      </c>
      <c r="Z27" s="38">
        <v>31</v>
      </c>
      <c r="AA27" s="38">
        <v>32</v>
      </c>
      <c r="AB27" s="38">
        <v>24</v>
      </c>
      <c r="AC27" s="38">
        <v>35</v>
      </c>
      <c r="AD27" s="38">
        <v>229</v>
      </c>
      <c r="AE27" s="38">
        <v>43</v>
      </c>
      <c r="AF27" s="38">
        <v>5</v>
      </c>
      <c r="AG27" s="38">
        <v>52</v>
      </c>
      <c r="AH27" s="38">
        <v>12</v>
      </c>
      <c r="AI27" s="38">
        <v>1</v>
      </c>
      <c r="AJ27" s="38">
        <v>28</v>
      </c>
      <c r="AK27" s="38">
        <v>47</v>
      </c>
      <c r="AL27" s="14">
        <v>15</v>
      </c>
      <c r="AM27" s="18" t="s">
        <v>25</v>
      </c>
      <c r="AN27" s="14"/>
      <c r="AO27" s="3"/>
    </row>
    <row r="28" spans="1:41" ht="15" customHeight="1">
      <c r="A28" s="6"/>
      <c r="B28" s="7">
        <v>4</v>
      </c>
      <c r="C28" s="31">
        <v>4999</v>
      </c>
      <c r="D28" s="32">
        <v>36</v>
      </c>
      <c r="E28" s="33">
        <v>324</v>
      </c>
      <c r="F28" s="33">
        <v>686</v>
      </c>
      <c r="G28" s="33">
        <v>158</v>
      </c>
      <c r="H28" s="33">
        <v>136</v>
      </c>
      <c r="I28" s="33">
        <v>22</v>
      </c>
      <c r="J28" s="33">
        <v>2</v>
      </c>
      <c r="K28" s="33">
        <v>186</v>
      </c>
      <c r="L28" s="33">
        <v>125</v>
      </c>
      <c r="M28" s="33">
        <v>136</v>
      </c>
      <c r="N28" s="33">
        <v>1005</v>
      </c>
      <c r="O28" s="33">
        <v>102</v>
      </c>
      <c r="P28" s="33">
        <v>103</v>
      </c>
      <c r="Q28" s="33">
        <v>72</v>
      </c>
      <c r="R28" s="33">
        <v>13</v>
      </c>
      <c r="S28" s="33">
        <v>2</v>
      </c>
      <c r="T28" s="33">
        <v>33</v>
      </c>
      <c r="U28" s="33">
        <v>421</v>
      </c>
      <c r="V28" s="33">
        <v>39</v>
      </c>
      <c r="W28" s="33">
        <v>2</v>
      </c>
      <c r="X28" s="33">
        <v>4</v>
      </c>
      <c r="Y28" s="33">
        <v>9</v>
      </c>
      <c r="Z28" s="33">
        <v>28</v>
      </c>
      <c r="AA28" s="33">
        <v>74</v>
      </c>
      <c r="AB28" s="33">
        <v>32</v>
      </c>
      <c r="AC28" s="33">
        <v>73</v>
      </c>
      <c r="AD28" s="33">
        <v>592</v>
      </c>
      <c r="AE28" s="33">
        <v>108</v>
      </c>
      <c r="AF28" s="33">
        <v>20</v>
      </c>
      <c r="AG28" s="33">
        <v>226</v>
      </c>
      <c r="AH28" s="33">
        <v>59</v>
      </c>
      <c r="AI28" s="33">
        <v>8</v>
      </c>
      <c r="AJ28" s="33">
        <v>47</v>
      </c>
      <c r="AK28" s="33">
        <v>83</v>
      </c>
      <c r="AL28" s="15">
        <v>33</v>
      </c>
      <c r="AM28" s="19">
        <v>11</v>
      </c>
      <c r="AN28" s="15"/>
      <c r="AO28" s="3"/>
    </row>
    <row r="29" spans="1:41" ht="15" customHeight="1">
      <c r="A29" s="6"/>
      <c r="B29" s="7">
        <v>3</v>
      </c>
      <c r="C29" s="31">
        <v>10162</v>
      </c>
      <c r="D29" s="32">
        <v>71</v>
      </c>
      <c r="E29" s="33">
        <v>538</v>
      </c>
      <c r="F29" s="33">
        <v>952</v>
      </c>
      <c r="G29" s="33">
        <v>217</v>
      </c>
      <c r="H29" s="33">
        <v>219</v>
      </c>
      <c r="I29" s="33">
        <v>28</v>
      </c>
      <c r="J29" s="33">
        <v>6</v>
      </c>
      <c r="K29" s="33">
        <v>234</v>
      </c>
      <c r="L29" s="33">
        <v>148</v>
      </c>
      <c r="M29" s="33">
        <v>431</v>
      </c>
      <c r="N29" s="33">
        <v>3141</v>
      </c>
      <c r="O29" s="33">
        <v>164</v>
      </c>
      <c r="P29" s="33">
        <v>261</v>
      </c>
      <c r="Q29" s="33">
        <v>128</v>
      </c>
      <c r="R29" s="33">
        <v>19</v>
      </c>
      <c r="S29" s="33">
        <v>9</v>
      </c>
      <c r="T29" s="33">
        <v>41</v>
      </c>
      <c r="U29" s="33">
        <v>1126</v>
      </c>
      <c r="V29" s="33">
        <v>49</v>
      </c>
      <c r="W29" s="33"/>
      <c r="X29" s="33">
        <v>10</v>
      </c>
      <c r="Y29" s="33">
        <v>18</v>
      </c>
      <c r="Z29" s="33">
        <v>89</v>
      </c>
      <c r="AA29" s="33">
        <v>184</v>
      </c>
      <c r="AB29" s="33">
        <v>19</v>
      </c>
      <c r="AC29" s="33">
        <v>99</v>
      </c>
      <c r="AD29" s="33">
        <v>674</v>
      </c>
      <c r="AE29" s="33">
        <v>316</v>
      </c>
      <c r="AF29" s="33">
        <v>17</v>
      </c>
      <c r="AG29" s="33">
        <v>440</v>
      </c>
      <c r="AH29" s="33">
        <v>155</v>
      </c>
      <c r="AI29" s="33">
        <v>22</v>
      </c>
      <c r="AJ29" s="33">
        <v>122</v>
      </c>
      <c r="AK29" s="33">
        <v>154</v>
      </c>
      <c r="AL29" s="15">
        <v>61</v>
      </c>
      <c r="AM29" s="19">
        <v>12</v>
      </c>
      <c r="AN29" s="15">
        <v>35782</v>
      </c>
      <c r="AO29" s="3"/>
    </row>
    <row r="30" spans="1:41" ht="15" customHeight="1">
      <c r="A30" s="6"/>
      <c r="B30" s="7">
        <v>2</v>
      </c>
      <c r="C30" s="31">
        <v>16893</v>
      </c>
      <c r="D30" s="32">
        <v>87</v>
      </c>
      <c r="E30" s="33">
        <v>995</v>
      </c>
      <c r="F30" s="33">
        <v>1117</v>
      </c>
      <c r="G30" s="33">
        <v>108</v>
      </c>
      <c r="H30" s="33">
        <v>268</v>
      </c>
      <c r="I30" s="33">
        <v>23</v>
      </c>
      <c r="J30" s="33">
        <v>4</v>
      </c>
      <c r="K30" s="33">
        <v>427</v>
      </c>
      <c r="L30" s="33">
        <v>200</v>
      </c>
      <c r="M30" s="33">
        <v>878</v>
      </c>
      <c r="N30" s="33">
        <v>7280</v>
      </c>
      <c r="O30" s="33">
        <v>182</v>
      </c>
      <c r="P30" s="33">
        <v>205</v>
      </c>
      <c r="Q30" s="33">
        <v>133</v>
      </c>
      <c r="R30" s="33">
        <v>13</v>
      </c>
      <c r="S30" s="33">
        <v>12</v>
      </c>
      <c r="T30" s="33">
        <v>98</v>
      </c>
      <c r="U30" s="33">
        <v>2233</v>
      </c>
      <c r="V30" s="33">
        <v>59</v>
      </c>
      <c r="W30" s="33">
        <v>6</v>
      </c>
      <c r="X30" s="33">
        <v>7</v>
      </c>
      <c r="Y30" s="33">
        <v>8</v>
      </c>
      <c r="Z30" s="33">
        <v>108</v>
      </c>
      <c r="AA30" s="33">
        <v>130</v>
      </c>
      <c r="AB30" s="33">
        <v>38</v>
      </c>
      <c r="AC30" s="33">
        <v>88</v>
      </c>
      <c r="AD30" s="33">
        <v>551</v>
      </c>
      <c r="AE30" s="33">
        <v>367</v>
      </c>
      <c r="AF30" s="33">
        <v>10</v>
      </c>
      <c r="AG30" s="33">
        <v>575</v>
      </c>
      <c r="AH30" s="33">
        <v>117</v>
      </c>
      <c r="AI30" s="33">
        <v>17</v>
      </c>
      <c r="AJ30" s="33">
        <v>154</v>
      </c>
      <c r="AK30" s="33">
        <v>314</v>
      </c>
      <c r="AL30" s="15">
        <v>81</v>
      </c>
      <c r="AM30" s="19" t="s">
        <v>27</v>
      </c>
      <c r="AN30" s="15"/>
      <c r="AO30" s="3"/>
    </row>
    <row r="31" spans="1:41" ht="15" customHeight="1">
      <c r="A31" s="6"/>
      <c r="B31" s="7">
        <v>1</v>
      </c>
      <c r="C31" s="31">
        <v>26074</v>
      </c>
      <c r="D31" s="32">
        <v>154</v>
      </c>
      <c r="E31" s="33">
        <v>1940</v>
      </c>
      <c r="F31" s="33">
        <v>3772</v>
      </c>
      <c r="G31" s="33">
        <v>280</v>
      </c>
      <c r="H31" s="33">
        <v>985</v>
      </c>
      <c r="I31" s="33">
        <v>273</v>
      </c>
      <c r="J31" s="33">
        <v>20</v>
      </c>
      <c r="K31" s="33">
        <v>1130</v>
      </c>
      <c r="L31" s="33">
        <v>648</v>
      </c>
      <c r="M31" s="33">
        <v>976</v>
      </c>
      <c r="N31" s="33">
        <v>5279</v>
      </c>
      <c r="O31" s="33">
        <v>1061</v>
      </c>
      <c r="P31" s="33">
        <v>369</v>
      </c>
      <c r="Q31" s="33">
        <v>224</v>
      </c>
      <c r="R31" s="33">
        <v>31</v>
      </c>
      <c r="S31" s="33">
        <v>26</v>
      </c>
      <c r="T31" s="33">
        <v>224</v>
      </c>
      <c r="U31" s="33">
        <v>2413</v>
      </c>
      <c r="V31" s="33">
        <v>136</v>
      </c>
      <c r="W31" s="33">
        <v>1</v>
      </c>
      <c r="X31" s="33">
        <v>13</v>
      </c>
      <c r="Y31" s="33">
        <v>19</v>
      </c>
      <c r="Z31" s="33">
        <v>84</v>
      </c>
      <c r="AA31" s="33">
        <v>617</v>
      </c>
      <c r="AB31" s="33">
        <v>29</v>
      </c>
      <c r="AC31" s="33">
        <v>151</v>
      </c>
      <c r="AD31" s="33">
        <v>1978</v>
      </c>
      <c r="AE31" s="33">
        <v>517</v>
      </c>
      <c r="AF31" s="33">
        <v>29</v>
      </c>
      <c r="AG31" s="33">
        <v>1716</v>
      </c>
      <c r="AH31" s="33">
        <v>67</v>
      </c>
      <c r="AI31" s="33">
        <v>4</v>
      </c>
      <c r="AJ31" s="33">
        <v>58</v>
      </c>
      <c r="AK31" s="33">
        <v>715</v>
      </c>
      <c r="AL31" s="15">
        <v>135</v>
      </c>
      <c r="AM31" s="19" t="s">
        <v>26</v>
      </c>
      <c r="AN31" s="15"/>
      <c r="AO31" s="3"/>
    </row>
    <row r="32" spans="1:41" ht="15" customHeight="1">
      <c r="A32" s="6"/>
      <c r="B32" s="8" t="s">
        <v>31</v>
      </c>
      <c r="C32" s="31">
        <v>60153</v>
      </c>
      <c r="D32" s="32">
        <v>357</v>
      </c>
      <c r="E32" s="33">
        <v>3972</v>
      </c>
      <c r="F32" s="33">
        <v>6907</v>
      </c>
      <c r="G32" s="33">
        <v>954</v>
      </c>
      <c r="H32" s="33">
        <v>1664</v>
      </c>
      <c r="I32" s="33">
        <v>357</v>
      </c>
      <c r="J32" s="33">
        <v>37</v>
      </c>
      <c r="K32" s="33">
        <v>2032</v>
      </c>
      <c r="L32" s="33">
        <v>1166</v>
      </c>
      <c r="M32" s="33">
        <v>2462</v>
      </c>
      <c r="N32" s="33">
        <v>16909</v>
      </c>
      <c r="O32" s="33">
        <v>1535</v>
      </c>
      <c r="P32" s="33">
        <v>980</v>
      </c>
      <c r="Q32" s="33">
        <v>617</v>
      </c>
      <c r="R32" s="33">
        <v>81</v>
      </c>
      <c r="S32" s="33">
        <v>52</v>
      </c>
      <c r="T32" s="33">
        <v>411</v>
      </c>
      <c r="U32" s="33">
        <v>6303</v>
      </c>
      <c r="V32" s="33">
        <v>311</v>
      </c>
      <c r="W32" s="33">
        <v>11</v>
      </c>
      <c r="X32" s="33">
        <v>38</v>
      </c>
      <c r="Y32" s="33">
        <v>58</v>
      </c>
      <c r="Z32" s="33">
        <v>340</v>
      </c>
      <c r="AA32" s="33">
        <v>1037</v>
      </c>
      <c r="AB32" s="33">
        <v>142</v>
      </c>
      <c r="AC32" s="33">
        <v>446</v>
      </c>
      <c r="AD32" s="33">
        <v>4024</v>
      </c>
      <c r="AE32" s="33">
        <v>1351</v>
      </c>
      <c r="AF32" s="33">
        <v>81</v>
      </c>
      <c r="AG32" s="33">
        <v>3009</v>
      </c>
      <c r="AH32" s="33">
        <v>410</v>
      </c>
      <c r="AI32" s="33">
        <v>52</v>
      </c>
      <c r="AJ32" s="33">
        <v>409</v>
      </c>
      <c r="AK32" s="33">
        <v>1313</v>
      </c>
      <c r="AL32" s="15">
        <v>325</v>
      </c>
      <c r="AM32" s="19" t="s">
        <v>28</v>
      </c>
      <c r="AN32" s="15">
        <v>35782</v>
      </c>
      <c r="AO32" s="3"/>
    </row>
    <row r="33" spans="1:41" s="12" customFormat="1" ht="15" customHeight="1">
      <c r="A33" s="9" t="s">
        <v>32</v>
      </c>
      <c r="B33" s="10"/>
      <c r="C33" s="34">
        <v>2.0026765082373283</v>
      </c>
      <c r="D33" s="35">
        <v>2.044818</v>
      </c>
      <c r="E33" s="36">
        <v>1.942346</v>
      </c>
      <c r="F33" s="36">
        <v>1.955408</v>
      </c>
      <c r="G33" s="36">
        <v>2.865828</v>
      </c>
      <c r="H33" s="36">
        <v>1.804087</v>
      </c>
      <c r="I33" s="36">
        <v>1.529412</v>
      </c>
      <c r="J33" s="36">
        <v>2.135135</v>
      </c>
      <c r="K33" s="36">
        <v>1.823327</v>
      </c>
      <c r="L33" s="36">
        <v>1.901372</v>
      </c>
      <c r="M33" s="36">
        <v>1.939074</v>
      </c>
      <c r="N33" s="36">
        <v>2.028624</v>
      </c>
      <c r="O33" s="36">
        <v>1.599349</v>
      </c>
      <c r="P33" s="36">
        <v>2.228571</v>
      </c>
      <c r="Q33" s="36">
        <v>2.36953</v>
      </c>
      <c r="R33" s="36">
        <v>2.358025</v>
      </c>
      <c r="S33" s="36">
        <v>1.923077</v>
      </c>
      <c r="T33" s="36">
        <v>1.824818</v>
      </c>
      <c r="U33" s="36">
        <v>1.981755</v>
      </c>
      <c r="V33" s="36">
        <v>2.241158</v>
      </c>
      <c r="W33" s="36">
        <v>2.818182</v>
      </c>
      <c r="X33" s="36">
        <v>2.447368</v>
      </c>
      <c r="Y33" s="36">
        <v>2.5</v>
      </c>
      <c r="Z33" s="36">
        <v>2.452941</v>
      </c>
      <c r="AA33" s="36">
        <v>1.817743</v>
      </c>
      <c r="AB33" s="36">
        <v>2.887324</v>
      </c>
      <c r="AC33" s="36">
        <v>2.446188</v>
      </c>
      <c r="AD33" s="36">
        <v>2.140905</v>
      </c>
      <c r="AE33" s="36">
        <v>2.106588</v>
      </c>
      <c r="AF33" s="36">
        <v>2.530864</v>
      </c>
      <c r="AG33" s="36">
        <v>1.777999</v>
      </c>
      <c r="AH33" s="36">
        <v>2.590244</v>
      </c>
      <c r="AI33" s="36">
        <v>2.711538</v>
      </c>
      <c r="AJ33" s="36">
        <v>2.591687</v>
      </c>
      <c r="AK33" s="36">
        <v>1.80655</v>
      </c>
      <c r="AL33" s="16">
        <v>2.113846</v>
      </c>
      <c r="AM33" s="20"/>
      <c r="AN33" s="16"/>
      <c r="AO33" s="11"/>
    </row>
    <row r="34" spans="1:41" ht="15" customHeight="1">
      <c r="A34" s="5" t="s">
        <v>59</v>
      </c>
      <c r="B34" s="5">
        <v>5</v>
      </c>
      <c r="C34" s="31">
        <v>4417</v>
      </c>
      <c r="D34" s="37">
        <v>19</v>
      </c>
      <c r="E34" s="38">
        <v>98</v>
      </c>
      <c r="F34" s="38">
        <v>378</v>
      </c>
      <c r="G34" s="38">
        <v>150</v>
      </c>
      <c r="H34" s="38">
        <v>22</v>
      </c>
      <c r="I34" s="38">
        <v>13</v>
      </c>
      <c r="J34" s="38">
        <v>3</v>
      </c>
      <c r="K34" s="38">
        <v>71</v>
      </c>
      <c r="L34" s="38">
        <v>41</v>
      </c>
      <c r="M34" s="38">
        <v>26</v>
      </c>
      <c r="N34" s="38">
        <v>201</v>
      </c>
      <c r="O34" s="38">
        <v>25</v>
      </c>
      <c r="P34" s="38">
        <v>35</v>
      </c>
      <c r="Q34" s="38">
        <v>7</v>
      </c>
      <c r="R34" s="38"/>
      <c r="S34" s="38">
        <v>2</v>
      </c>
      <c r="T34" s="38">
        <v>11</v>
      </c>
      <c r="U34" s="38">
        <v>129</v>
      </c>
      <c r="V34" s="38">
        <v>19</v>
      </c>
      <c r="W34" s="38">
        <v>4</v>
      </c>
      <c r="X34" s="38">
        <v>1</v>
      </c>
      <c r="Y34" s="38">
        <v>1</v>
      </c>
      <c r="Z34" s="38">
        <v>10</v>
      </c>
      <c r="AA34" s="38">
        <v>19</v>
      </c>
      <c r="AB34" s="38">
        <v>15</v>
      </c>
      <c r="AC34" s="38">
        <v>27</v>
      </c>
      <c r="AD34" s="38">
        <v>131</v>
      </c>
      <c r="AE34" s="38">
        <v>2646</v>
      </c>
      <c r="AF34" s="38">
        <v>186</v>
      </c>
      <c r="AG34" s="38">
        <v>44</v>
      </c>
      <c r="AH34" s="38">
        <v>17</v>
      </c>
      <c r="AI34" s="38">
        <v>8</v>
      </c>
      <c r="AJ34" s="38">
        <v>22</v>
      </c>
      <c r="AK34" s="38">
        <v>19</v>
      </c>
      <c r="AL34" s="14">
        <v>17</v>
      </c>
      <c r="AM34" s="18" t="s">
        <v>25</v>
      </c>
      <c r="AN34" s="14"/>
      <c r="AO34" s="3"/>
    </row>
    <row r="35" spans="1:41" ht="15" customHeight="1">
      <c r="A35" s="6"/>
      <c r="B35" s="7">
        <v>4</v>
      </c>
      <c r="C35" s="31">
        <v>6911</v>
      </c>
      <c r="D35" s="32">
        <v>71</v>
      </c>
      <c r="E35" s="33">
        <v>190</v>
      </c>
      <c r="F35" s="33">
        <v>638</v>
      </c>
      <c r="G35" s="33">
        <v>158</v>
      </c>
      <c r="H35" s="33">
        <v>52</v>
      </c>
      <c r="I35" s="33">
        <v>23</v>
      </c>
      <c r="J35" s="33">
        <v>5</v>
      </c>
      <c r="K35" s="33">
        <v>213</v>
      </c>
      <c r="L35" s="33">
        <v>99</v>
      </c>
      <c r="M35" s="33">
        <v>123</v>
      </c>
      <c r="N35" s="33">
        <v>892</v>
      </c>
      <c r="O35" s="33">
        <v>90</v>
      </c>
      <c r="P35" s="33">
        <v>75</v>
      </c>
      <c r="Q35" s="33">
        <v>36</v>
      </c>
      <c r="R35" s="33">
        <v>5</v>
      </c>
      <c r="S35" s="33">
        <v>6</v>
      </c>
      <c r="T35" s="33">
        <v>20</v>
      </c>
      <c r="U35" s="33">
        <v>463</v>
      </c>
      <c r="V35" s="33">
        <v>22</v>
      </c>
      <c r="W35" s="33">
        <v>6</v>
      </c>
      <c r="X35" s="33">
        <v>1</v>
      </c>
      <c r="Y35" s="33">
        <v>3</v>
      </c>
      <c r="Z35" s="33">
        <v>13</v>
      </c>
      <c r="AA35" s="33">
        <v>74</v>
      </c>
      <c r="AB35" s="33">
        <v>17</v>
      </c>
      <c r="AC35" s="33">
        <v>55</v>
      </c>
      <c r="AD35" s="33">
        <v>288</v>
      </c>
      <c r="AE35" s="33">
        <v>2404</v>
      </c>
      <c r="AF35" s="33">
        <v>537</v>
      </c>
      <c r="AG35" s="33">
        <v>167</v>
      </c>
      <c r="AH35" s="33">
        <v>44</v>
      </c>
      <c r="AI35" s="33">
        <v>11</v>
      </c>
      <c r="AJ35" s="33">
        <v>55</v>
      </c>
      <c r="AK35" s="33">
        <v>38</v>
      </c>
      <c r="AL35" s="15">
        <v>17</v>
      </c>
      <c r="AM35" s="19">
        <v>11</v>
      </c>
      <c r="AN35" s="15"/>
      <c r="AO35" s="3"/>
    </row>
    <row r="36" spans="1:41" ht="15" customHeight="1">
      <c r="A36" s="6"/>
      <c r="B36" s="7">
        <v>3</v>
      </c>
      <c r="C36" s="31">
        <v>10591</v>
      </c>
      <c r="D36" s="32">
        <v>104</v>
      </c>
      <c r="E36" s="33">
        <v>272</v>
      </c>
      <c r="F36" s="33">
        <v>842</v>
      </c>
      <c r="G36" s="33">
        <v>210</v>
      </c>
      <c r="H36" s="33">
        <v>115</v>
      </c>
      <c r="I36" s="33">
        <v>20</v>
      </c>
      <c r="J36" s="33">
        <v>5</v>
      </c>
      <c r="K36" s="33">
        <v>256</v>
      </c>
      <c r="L36" s="33">
        <v>143</v>
      </c>
      <c r="M36" s="33">
        <v>303</v>
      </c>
      <c r="N36" s="33">
        <v>2534</v>
      </c>
      <c r="O36" s="33">
        <v>120</v>
      </c>
      <c r="P36" s="33">
        <v>145</v>
      </c>
      <c r="Q36" s="33">
        <v>89</v>
      </c>
      <c r="R36" s="33">
        <v>4</v>
      </c>
      <c r="S36" s="33">
        <v>9</v>
      </c>
      <c r="T36" s="33">
        <v>28</v>
      </c>
      <c r="U36" s="33">
        <v>1196</v>
      </c>
      <c r="V36" s="33">
        <v>32</v>
      </c>
      <c r="W36" s="33">
        <v>9</v>
      </c>
      <c r="X36" s="33">
        <v>4</v>
      </c>
      <c r="Y36" s="33">
        <v>7</v>
      </c>
      <c r="Z36" s="33">
        <v>34</v>
      </c>
      <c r="AA36" s="33">
        <v>160</v>
      </c>
      <c r="AB36" s="33">
        <v>19</v>
      </c>
      <c r="AC36" s="33">
        <v>78</v>
      </c>
      <c r="AD36" s="33">
        <v>324</v>
      </c>
      <c r="AE36" s="33">
        <v>1904</v>
      </c>
      <c r="AF36" s="33">
        <v>870</v>
      </c>
      <c r="AG36" s="33">
        <v>327</v>
      </c>
      <c r="AH36" s="33">
        <v>133</v>
      </c>
      <c r="AI36" s="33">
        <v>32</v>
      </c>
      <c r="AJ36" s="33">
        <v>158</v>
      </c>
      <c r="AK36" s="33">
        <v>82</v>
      </c>
      <c r="AL36" s="15">
        <v>23</v>
      </c>
      <c r="AM36" s="19">
        <v>12</v>
      </c>
      <c r="AN36" s="15">
        <v>28810</v>
      </c>
      <c r="AO36" s="3"/>
    </row>
    <row r="37" spans="1:41" ht="15" customHeight="1">
      <c r="A37" s="6"/>
      <c r="B37" s="7">
        <v>2</v>
      </c>
      <c r="C37" s="31">
        <v>13526</v>
      </c>
      <c r="D37" s="32">
        <v>100</v>
      </c>
      <c r="E37" s="33">
        <v>566</v>
      </c>
      <c r="F37" s="33">
        <v>953</v>
      </c>
      <c r="G37" s="33">
        <v>95</v>
      </c>
      <c r="H37" s="33">
        <v>166</v>
      </c>
      <c r="I37" s="33">
        <v>12</v>
      </c>
      <c r="J37" s="33">
        <v>3</v>
      </c>
      <c r="K37" s="33">
        <v>482</v>
      </c>
      <c r="L37" s="33">
        <v>166</v>
      </c>
      <c r="M37" s="33">
        <v>736</v>
      </c>
      <c r="N37" s="33">
        <v>4892</v>
      </c>
      <c r="O37" s="33">
        <v>165</v>
      </c>
      <c r="P37" s="33">
        <v>82</v>
      </c>
      <c r="Q37" s="33">
        <v>109</v>
      </c>
      <c r="R37" s="33">
        <v>5</v>
      </c>
      <c r="S37" s="33">
        <v>16</v>
      </c>
      <c r="T37" s="33">
        <v>51</v>
      </c>
      <c r="U37" s="33">
        <v>2352</v>
      </c>
      <c r="V37" s="33">
        <v>23</v>
      </c>
      <c r="W37" s="33">
        <v>7</v>
      </c>
      <c r="X37" s="33"/>
      <c r="Y37" s="33">
        <v>6</v>
      </c>
      <c r="Z37" s="33">
        <v>56</v>
      </c>
      <c r="AA37" s="33">
        <v>145</v>
      </c>
      <c r="AB37" s="33">
        <v>19</v>
      </c>
      <c r="AC37" s="33">
        <v>75</v>
      </c>
      <c r="AD37" s="33">
        <v>263</v>
      </c>
      <c r="AE37" s="33">
        <v>592</v>
      </c>
      <c r="AF37" s="33">
        <v>509</v>
      </c>
      <c r="AG37" s="33">
        <v>391</v>
      </c>
      <c r="AH37" s="33">
        <v>140</v>
      </c>
      <c r="AI37" s="33">
        <v>17</v>
      </c>
      <c r="AJ37" s="33">
        <v>176</v>
      </c>
      <c r="AK37" s="33">
        <v>123</v>
      </c>
      <c r="AL37" s="15">
        <v>33</v>
      </c>
      <c r="AM37" s="19" t="s">
        <v>27</v>
      </c>
      <c r="AN37" s="15"/>
      <c r="AO37" s="3"/>
    </row>
    <row r="38" spans="1:41" ht="15" customHeight="1">
      <c r="A38" s="6"/>
      <c r="B38" s="7">
        <v>1</v>
      </c>
      <c r="C38" s="31">
        <v>17069</v>
      </c>
      <c r="D38" s="32">
        <v>189</v>
      </c>
      <c r="E38" s="33">
        <v>891</v>
      </c>
      <c r="F38" s="33">
        <v>2989</v>
      </c>
      <c r="G38" s="33">
        <v>287</v>
      </c>
      <c r="H38" s="33">
        <v>523</v>
      </c>
      <c r="I38" s="33">
        <v>111</v>
      </c>
      <c r="J38" s="33">
        <v>6</v>
      </c>
      <c r="K38" s="33">
        <v>1315</v>
      </c>
      <c r="L38" s="33">
        <v>486</v>
      </c>
      <c r="M38" s="33">
        <v>504</v>
      </c>
      <c r="N38" s="33">
        <v>2491</v>
      </c>
      <c r="O38" s="33">
        <v>508</v>
      </c>
      <c r="P38" s="33">
        <v>136</v>
      </c>
      <c r="Q38" s="33">
        <v>246</v>
      </c>
      <c r="R38" s="33">
        <v>11</v>
      </c>
      <c r="S38" s="33">
        <v>17</v>
      </c>
      <c r="T38" s="33">
        <v>83</v>
      </c>
      <c r="U38" s="33">
        <v>2458</v>
      </c>
      <c r="V38" s="33">
        <v>45</v>
      </c>
      <c r="W38" s="33">
        <v>7</v>
      </c>
      <c r="X38" s="33">
        <v>5</v>
      </c>
      <c r="Y38" s="33">
        <v>10</v>
      </c>
      <c r="Z38" s="33">
        <v>42</v>
      </c>
      <c r="AA38" s="33">
        <v>583</v>
      </c>
      <c r="AB38" s="33">
        <v>30</v>
      </c>
      <c r="AC38" s="33">
        <v>174</v>
      </c>
      <c r="AD38" s="33">
        <v>715</v>
      </c>
      <c r="AE38" s="33">
        <v>194</v>
      </c>
      <c r="AF38" s="33">
        <v>702</v>
      </c>
      <c r="AG38" s="33">
        <v>945</v>
      </c>
      <c r="AH38" s="33">
        <v>24</v>
      </c>
      <c r="AI38" s="33">
        <v>6</v>
      </c>
      <c r="AJ38" s="33">
        <v>39</v>
      </c>
      <c r="AK38" s="33">
        <v>264</v>
      </c>
      <c r="AL38" s="15">
        <v>33</v>
      </c>
      <c r="AM38" s="19" t="s">
        <v>26</v>
      </c>
      <c r="AN38" s="15"/>
      <c r="AO38" s="3"/>
    </row>
    <row r="39" spans="1:41" ht="15" customHeight="1">
      <c r="A39" s="6"/>
      <c r="B39" s="8" t="s">
        <v>31</v>
      </c>
      <c r="C39" s="31">
        <v>52514</v>
      </c>
      <c r="D39" s="32">
        <v>483</v>
      </c>
      <c r="E39" s="33">
        <v>2017</v>
      </c>
      <c r="F39" s="33">
        <v>5800</v>
      </c>
      <c r="G39" s="33">
        <v>900</v>
      </c>
      <c r="H39" s="33">
        <v>878</v>
      </c>
      <c r="I39" s="33">
        <v>179</v>
      </c>
      <c r="J39" s="33">
        <v>22</v>
      </c>
      <c r="K39" s="33">
        <v>2337</v>
      </c>
      <c r="L39" s="33">
        <v>935</v>
      </c>
      <c r="M39" s="33">
        <v>1692</v>
      </c>
      <c r="N39" s="33">
        <v>11010</v>
      </c>
      <c r="O39" s="33">
        <v>908</v>
      </c>
      <c r="P39" s="33">
        <v>473</v>
      </c>
      <c r="Q39" s="33">
        <v>487</v>
      </c>
      <c r="R39" s="33">
        <v>25</v>
      </c>
      <c r="S39" s="33">
        <v>50</v>
      </c>
      <c r="T39" s="33">
        <v>193</v>
      </c>
      <c r="U39" s="33">
        <v>6598</v>
      </c>
      <c r="V39" s="33">
        <v>141</v>
      </c>
      <c r="W39" s="33">
        <v>33</v>
      </c>
      <c r="X39" s="33">
        <v>11</v>
      </c>
      <c r="Y39" s="33">
        <v>27</v>
      </c>
      <c r="Z39" s="33">
        <v>155</v>
      </c>
      <c r="AA39" s="33">
        <v>981</v>
      </c>
      <c r="AB39" s="33">
        <v>100</v>
      </c>
      <c r="AC39" s="33">
        <v>409</v>
      </c>
      <c r="AD39" s="33">
        <v>1721</v>
      </c>
      <c r="AE39" s="33">
        <v>7740</v>
      </c>
      <c r="AF39" s="33">
        <v>2804</v>
      </c>
      <c r="AG39" s="33">
        <v>1874</v>
      </c>
      <c r="AH39" s="33">
        <v>358</v>
      </c>
      <c r="AI39" s="33">
        <v>74</v>
      </c>
      <c r="AJ39" s="33">
        <v>450</v>
      </c>
      <c r="AK39" s="33">
        <v>526</v>
      </c>
      <c r="AL39" s="15">
        <v>123</v>
      </c>
      <c r="AM39" s="19" t="s">
        <v>28</v>
      </c>
      <c r="AN39" s="15">
        <v>28810</v>
      </c>
      <c r="AO39" s="3"/>
    </row>
    <row r="40" spans="1:41" s="12" customFormat="1" ht="15" customHeight="1">
      <c r="A40" s="9" t="s">
        <v>32</v>
      </c>
      <c r="B40" s="10"/>
      <c r="C40" s="34">
        <v>2.392181132650341</v>
      </c>
      <c r="D40" s="35">
        <v>2.236025</v>
      </c>
      <c r="E40" s="36">
        <v>2.027268</v>
      </c>
      <c r="F40" s="36">
        <v>2.045345</v>
      </c>
      <c r="G40" s="36">
        <v>2.765556</v>
      </c>
      <c r="H40" s="36">
        <v>1.728929</v>
      </c>
      <c r="I40" s="36">
        <v>1.96648</v>
      </c>
      <c r="J40" s="36">
        <v>2.818182</v>
      </c>
      <c r="K40" s="36">
        <v>1.820282</v>
      </c>
      <c r="L40" s="36">
        <v>1.976471</v>
      </c>
      <c r="M40" s="36">
        <v>2.072695</v>
      </c>
      <c r="N40" s="36">
        <v>2.220708</v>
      </c>
      <c r="O40" s="36">
        <v>1.853524</v>
      </c>
      <c r="P40" s="36">
        <v>2.55814</v>
      </c>
      <c r="Q40" s="36">
        <v>1.868583</v>
      </c>
      <c r="R40" s="36">
        <v>2.12</v>
      </c>
      <c r="S40" s="36">
        <v>2.2</v>
      </c>
      <c r="T40" s="36">
        <v>2.093264</v>
      </c>
      <c r="U40" s="36">
        <v>2.00773</v>
      </c>
      <c r="V40" s="36">
        <v>2.624113</v>
      </c>
      <c r="W40" s="36">
        <v>2.787879</v>
      </c>
      <c r="X40" s="36">
        <v>2.363636</v>
      </c>
      <c r="Y40" s="36">
        <v>2.222222</v>
      </c>
      <c r="Z40" s="36">
        <v>2.309677</v>
      </c>
      <c r="AA40" s="36">
        <v>1.777778</v>
      </c>
      <c r="AB40" s="36">
        <v>2.68</v>
      </c>
      <c r="AC40" s="36">
        <v>2.232274</v>
      </c>
      <c r="AD40" s="36">
        <v>2.335851</v>
      </c>
      <c r="AE40" s="36">
        <v>3.8677</v>
      </c>
      <c r="AF40" s="36">
        <v>2.64194</v>
      </c>
      <c r="AG40" s="36">
        <v>1.91889</v>
      </c>
      <c r="AH40" s="36">
        <v>2.692737</v>
      </c>
      <c r="AI40" s="36">
        <v>2.972973</v>
      </c>
      <c r="AJ40" s="36">
        <v>2.655556</v>
      </c>
      <c r="AK40" s="36">
        <v>1.906844</v>
      </c>
      <c r="AL40" s="16">
        <v>2.609756</v>
      </c>
      <c r="AM40" s="20"/>
      <c r="AN40" s="16"/>
      <c r="AO40" s="11"/>
    </row>
    <row r="41" spans="1:41" ht="15" customHeight="1">
      <c r="A41" s="5" t="s">
        <v>60</v>
      </c>
      <c r="B41" s="5">
        <v>5</v>
      </c>
      <c r="C41" s="31">
        <v>4686</v>
      </c>
      <c r="D41" s="37">
        <v>41</v>
      </c>
      <c r="E41" s="38">
        <v>377</v>
      </c>
      <c r="F41" s="38">
        <v>715</v>
      </c>
      <c r="G41" s="38">
        <v>455</v>
      </c>
      <c r="H41" s="38">
        <v>133</v>
      </c>
      <c r="I41" s="38">
        <v>21</v>
      </c>
      <c r="J41" s="38">
        <v>18</v>
      </c>
      <c r="K41" s="38">
        <v>144</v>
      </c>
      <c r="L41" s="38">
        <v>100</v>
      </c>
      <c r="M41" s="38">
        <v>111</v>
      </c>
      <c r="N41" s="38">
        <v>620</v>
      </c>
      <c r="O41" s="38">
        <v>102</v>
      </c>
      <c r="P41" s="38">
        <v>144</v>
      </c>
      <c r="Q41" s="38">
        <v>37</v>
      </c>
      <c r="R41" s="38">
        <v>12</v>
      </c>
      <c r="S41" s="38">
        <v>22</v>
      </c>
      <c r="T41" s="38">
        <v>46</v>
      </c>
      <c r="U41" s="38">
        <v>282</v>
      </c>
      <c r="V41" s="38">
        <v>36</v>
      </c>
      <c r="W41" s="38">
        <v>2</v>
      </c>
      <c r="X41" s="38">
        <v>18</v>
      </c>
      <c r="Y41" s="38">
        <v>12</v>
      </c>
      <c r="Z41" s="38">
        <v>28</v>
      </c>
      <c r="AA41" s="38">
        <v>92</v>
      </c>
      <c r="AB41" s="38">
        <v>93</v>
      </c>
      <c r="AC41" s="38">
        <v>151</v>
      </c>
      <c r="AD41" s="38">
        <v>364</v>
      </c>
      <c r="AE41" s="38">
        <v>148</v>
      </c>
      <c r="AF41" s="38">
        <v>27</v>
      </c>
      <c r="AG41" s="38">
        <v>167</v>
      </c>
      <c r="AH41" s="38">
        <v>26</v>
      </c>
      <c r="AI41" s="38">
        <v>7</v>
      </c>
      <c r="AJ41" s="38">
        <v>39</v>
      </c>
      <c r="AK41" s="38">
        <v>65</v>
      </c>
      <c r="AL41" s="14">
        <v>31</v>
      </c>
      <c r="AM41" s="18" t="s">
        <v>25</v>
      </c>
      <c r="AN41" s="14"/>
      <c r="AO41" s="3"/>
    </row>
    <row r="42" spans="1:41" ht="15" customHeight="1">
      <c r="A42" s="6"/>
      <c r="B42" s="7">
        <v>4</v>
      </c>
      <c r="C42" s="31">
        <v>7439</v>
      </c>
      <c r="D42" s="32">
        <v>115</v>
      </c>
      <c r="E42" s="33">
        <v>427</v>
      </c>
      <c r="F42" s="33">
        <v>810</v>
      </c>
      <c r="G42" s="33">
        <v>264</v>
      </c>
      <c r="H42" s="33">
        <v>183</v>
      </c>
      <c r="I42" s="33">
        <v>39</v>
      </c>
      <c r="J42" s="33">
        <v>11</v>
      </c>
      <c r="K42" s="33">
        <v>291</v>
      </c>
      <c r="L42" s="33">
        <v>192</v>
      </c>
      <c r="M42" s="33">
        <v>234</v>
      </c>
      <c r="N42" s="33">
        <v>1733</v>
      </c>
      <c r="O42" s="33">
        <v>199</v>
      </c>
      <c r="P42" s="33">
        <v>187</v>
      </c>
      <c r="Q42" s="33">
        <v>73</v>
      </c>
      <c r="R42" s="33">
        <v>15</v>
      </c>
      <c r="S42" s="33">
        <v>26</v>
      </c>
      <c r="T42" s="33">
        <v>63</v>
      </c>
      <c r="U42" s="33">
        <v>691</v>
      </c>
      <c r="V42" s="33">
        <v>29</v>
      </c>
      <c r="W42" s="33">
        <v>9</v>
      </c>
      <c r="X42" s="33">
        <v>10</v>
      </c>
      <c r="Y42" s="33">
        <v>9</v>
      </c>
      <c r="Z42" s="33">
        <v>30</v>
      </c>
      <c r="AA42" s="33">
        <v>137</v>
      </c>
      <c r="AB42" s="33">
        <v>73</v>
      </c>
      <c r="AC42" s="33">
        <v>159</v>
      </c>
      <c r="AD42" s="33">
        <v>526</v>
      </c>
      <c r="AE42" s="33">
        <v>217</v>
      </c>
      <c r="AF42" s="33">
        <v>38</v>
      </c>
      <c r="AG42" s="33">
        <v>360</v>
      </c>
      <c r="AH42" s="33">
        <v>46</v>
      </c>
      <c r="AI42" s="33">
        <v>15</v>
      </c>
      <c r="AJ42" s="33">
        <v>77</v>
      </c>
      <c r="AK42" s="33">
        <v>124</v>
      </c>
      <c r="AL42" s="15">
        <v>27</v>
      </c>
      <c r="AM42" s="19">
        <v>11</v>
      </c>
      <c r="AN42" s="15"/>
      <c r="AO42" s="3"/>
    </row>
    <row r="43" spans="1:41" ht="15" customHeight="1">
      <c r="A43" s="6"/>
      <c r="B43" s="7">
        <v>3</v>
      </c>
      <c r="C43" s="31">
        <v>9629</v>
      </c>
      <c r="D43" s="32">
        <v>125</v>
      </c>
      <c r="E43" s="33">
        <v>413</v>
      </c>
      <c r="F43" s="33">
        <v>744</v>
      </c>
      <c r="G43" s="33">
        <v>234</v>
      </c>
      <c r="H43" s="33">
        <v>206</v>
      </c>
      <c r="I43" s="33">
        <v>31</v>
      </c>
      <c r="J43" s="33">
        <v>10</v>
      </c>
      <c r="K43" s="33">
        <v>223</v>
      </c>
      <c r="L43" s="33">
        <v>167</v>
      </c>
      <c r="M43" s="33">
        <v>332</v>
      </c>
      <c r="N43" s="33">
        <v>2733</v>
      </c>
      <c r="O43" s="33">
        <v>168</v>
      </c>
      <c r="P43" s="33">
        <v>308</v>
      </c>
      <c r="Q43" s="33">
        <v>156</v>
      </c>
      <c r="R43" s="33">
        <v>18</v>
      </c>
      <c r="S43" s="33">
        <v>29</v>
      </c>
      <c r="T43" s="33">
        <v>85</v>
      </c>
      <c r="U43" s="33">
        <v>1170</v>
      </c>
      <c r="V43" s="33">
        <v>34</v>
      </c>
      <c r="W43" s="33">
        <v>5</v>
      </c>
      <c r="X43" s="33">
        <v>15</v>
      </c>
      <c r="Y43" s="33">
        <v>17</v>
      </c>
      <c r="Z43" s="33">
        <v>52</v>
      </c>
      <c r="AA43" s="33">
        <v>252</v>
      </c>
      <c r="AB43" s="33">
        <v>47</v>
      </c>
      <c r="AC43" s="33">
        <v>126</v>
      </c>
      <c r="AD43" s="33">
        <v>445</v>
      </c>
      <c r="AE43" s="33">
        <v>417</v>
      </c>
      <c r="AF43" s="33">
        <v>46</v>
      </c>
      <c r="AG43" s="33">
        <v>480</v>
      </c>
      <c r="AH43" s="33">
        <v>157</v>
      </c>
      <c r="AI43" s="33">
        <v>28</v>
      </c>
      <c r="AJ43" s="33">
        <v>158</v>
      </c>
      <c r="AK43" s="33">
        <v>145</v>
      </c>
      <c r="AL43" s="15">
        <v>53</v>
      </c>
      <c r="AM43" s="19">
        <v>12</v>
      </c>
      <c r="AN43" s="15">
        <v>17793</v>
      </c>
      <c r="AO43" s="3"/>
    </row>
    <row r="44" spans="1:41" ht="15" customHeight="1">
      <c r="A44" s="6"/>
      <c r="B44" s="7">
        <v>2</v>
      </c>
      <c r="C44" s="31">
        <v>8455</v>
      </c>
      <c r="D44" s="32">
        <v>74</v>
      </c>
      <c r="E44" s="33">
        <v>511</v>
      </c>
      <c r="F44" s="33">
        <v>658</v>
      </c>
      <c r="G44" s="33">
        <v>89</v>
      </c>
      <c r="H44" s="33">
        <v>183</v>
      </c>
      <c r="I44" s="33">
        <v>11</v>
      </c>
      <c r="J44" s="33">
        <v>10</v>
      </c>
      <c r="K44" s="33">
        <v>323</v>
      </c>
      <c r="L44" s="33">
        <v>129</v>
      </c>
      <c r="M44" s="33">
        <v>354</v>
      </c>
      <c r="N44" s="33">
        <v>2469</v>
      </c>
      <c r="O44" s="33">
        <v>149</v>
      </c>
      <c r="P44" s="33">
        <v>126</v>
      </c>
      <c r="Q44" s="33">
        <v>121</v>
      </c>
      <c r="R44" s="33">
        <v>13</v>
      </c>
      <c r="S44" s="33">
        <v>17</v>
      </c>
      <c r="T44" s="33">
        <v>80</v>
      </c>
      <c r="U44" s="33">
        <v>1348</v>
      </c>
      <c r="V44" s="33">
        <v>17</v>
      </c>
      <c r="W44" s="33">
        <v>12</v>
      </c>
      <c r="X44" s="33">
        <v>9</v>
      </c>
      <c r="Y44" s="33">
        <v>15</v>
      </c>
      <c r="Z44" s="33">
        <v>41</v>
      </c>
      <c r="AA44" s="33">
        <v>152</v>
      </c>
      <c r="AB44" s="33">
        <v>58</v>
      </c>
      <c r="AC44" s="33">
        <v>126</v>
      </c>
      <c r="AD44" s="33">
        <v>260</v>
      </c>
      <c r="AE44" s="33">
        <v>312</v>
      </c>
      <c r="AF44" s="33">
        <v>18</v>
      </c>
      <c r="AG44" s="33">
        <v>406</v>
      </c>
      <c r="AH44" s="33">
        <v>103</v>
      </c>
      <c r="AI44" s="33">
        <v>20</v>
      </c>
      <c r="AJ44" s="33">
        <v>95</v>
      </c>
      <c r="AK44" s="33">
        <v>115</v>
      </c>
      <c r="AL44" s="15">
        <v>31</v>
      </c>
      <c r="AM44" s="19" t="s">
        <v>27</v>
      </c>
      <c r="AN44" s="15"/>
      <c r="AO44" s="3"/>
    </row>
    <row r="45" spans="1:41" ht="15" customHeight="1">
      <c r="A45" s="6"/>
      <c r="B45" s="7">
        <v>1</v>
      </c>
      <c r="C45" s="31">
        <v>6576</v>
      </c>
      <c r="D45" s="32">
        <v>96</v>
      </c>
      <c r="E45" s="33">
        <v>385</v>
      </c>
      <c r="F45" s="33">
        <v>1053</v>
      </c>
      <c r="G45" s="33">
        <v>203</v>
      </c>
      <c r="H45" s="33">
        <v>270</v>
      </c>
      <c r="I45" s="33">
        <v>89</v>
      </c>
      <c r="J45" s="33">
        <v>14</v>
      </c>
      <c r="K45" s="33">
        <v>377</v>
      </c>
      <c r="L45" s="33">
        <v>193</v>
      </c>
      <c r="M45" s="33">
        <v>134</v>
      </c>
      <c r="N45" s="33">
        <v>651</v>
      </c>
      <c r="O45" s="33">
        <v>264</v>
      </c>
      <c r="P45" s="33">
        <v>113</v>
      </c>
      <c r="Q45" s="33">
        <v>157</v>
      </c>
      <c r="R45" s="33">
        <v>13</v>
      </c>
      <c r="S45" s="33">
        <v>10</v>
      </c>
      <c r="T45" s="33">
        <v>68</v>
      </c>
      <c r="U45" s="33">
        <v>628</v>
      </c>
      <c r="V45" s="33">
        <v>37</v>
      </c>
      <c r="W45" s="33">
        <v>10</v>
      </c>
      <c r="X45" s="33">
        <v>13</v>
      </c>
      <c r="Y45" s="33">
        <v>19</v>
      </c>
      <c r="Z45" s="33">
        <v>21</v>
      </c>
      <c r="AA45" s="33">
        <v>250</v>
      </c>
      <c r="AB45" s="33">
        <v>33</v>
      </c>
      <c r="AC45" s="33">
        <v>107</v>
      </c>
      <c r="AD45" s="33">
        <v>415</v>
      </c>
      <c r="AE45" s="33">
        <v>228</v>
      </c>
      <c r="AF45" s="33">
        <v>25</v>
      </c>
      <c r="AG45" s="33">
        <v>505</v>
      </c>
      <c r="AH45" s="33">
        <v>18</v>
      </c>
      <c r="AI45" s="33">
        <v>4</v>
      </c>
      <c r="AJ45" s="33">
        <v>26</v>
      </c>
      <c r="AK45" s="33">
        <v>121</v>
      </c>
      <c r="AL45" s="15">
        <v>26</v>
      </c>
      <c r="AM45" s="19" t="s">
        <v>26</v>
      </c>
      <c r="AN45" s="15"/>
      <c r="AO45" s="3"/>
    </row>
    <row r="46" spans="1:41" ht="15" customHeight="1">
      <c r="A46" s="6"/>
      <c r="B46" s="8" t="s">
        <v>31</v>
      </c>
      <c r="C46" s="31">
        <v>36785</v>
      </c>
      <c r="D46" s="32">
        <v>451</v>
      </c>
      <c r="E46" s="33">
        <v>2113</v>
      </c>
      <c r="F46" s="33">
        <v>3980</v>
      </c>
      <c r="G46" s="33">
        <v>1245</v>
      </c>
      <c r="H46" s="33">
        <v>975</v>
      </c>
      <c r="I46" s="33">
        <v>191</v>
      </c>
      <c r="J46" s="33">
        <v>63</v>
      </c>
      <c r="K46" s="33">
        <v>1358</v>
      </c>
      <c r="L46" s="33">
        <v>781</v>
      </c>
      <c r="M46" s="33">
        <v>1165</v>
      </c>
      <c r="N46" s="33">
        <v>8206</v>
      </c>
      <c r="O46" s="33">
        <v>882</v>
      </c>
      <c r="P46" s="33">
        <v>878</v>
      </c>
      <c r="Q46" s="33">
        <v>544</v>
      </c>
      <c r="R46" s="33">
        <v>71</v>
      </c>
      <c r="S46" s="33">
        <v>104</v>
      </c>
      <c r="T46" s="33">
        <v>342</v>
      </c>
      <c r="U46" s="33">
        <v>4119</v>
      </c>
      <c r="V46" s="33">
        <v>153</v>
      </c>
      <c r="W46" s="33">
        <v>38</v>
      </c>
      <c r="X46" s="33">
        <v>65</v>
      </c>
      <c r="Y46" s="33">
        <v>72</v>
      </c>
      <c r="Z46" s="33">
        <v>172</v>
      </c>
      <c r="AA46" s="33">
        <v>883</v>
      </c>
      <c r="AB46" s="33">
        <v>304</v>
      </c>
      <c r="AC46" s="33">
        <v>669</v>
      </c>
      <c r="AD46" s="33">
        <v>2010</v>
      </c>
      <c r="AE46" s="33">
        <v>1322</v>
      </c>
      <c r="AF46" s="33">
        <v>154</v>
      </c>
      <c r="AG46" s="33">
        <v>1918</v>
      </c>
      <c r="AH46" s="33">
        <v>350</v>
      </c>
      <c r="AI46" s="33">
        <v>74</v>
      </c>
      <c r="AJ46" s="33">
        <v>395</v>
      </c>
      <c r="AK46" s="33">
        <v>570</v>
      </c>
      <c r="AL46" s="15">
        <v>168</v>
      </c>
      <c r="AM46" s="19" t="s">
        <v>28</v>
      </c>
      <c r="AN46" s="15">
        <v>17793</v>
      </c>
      <c r="AO46" s="3"/>
    </row>
    <row r="47" spans="1:41" s="12" customFormat="1" ht="15" customHeight="1">
      <c r="A47" s="9" t="s">
        <v>32</v>
      </c>
      <c r="B47" s="10"/>
      <c r="C47" s="34">
        <v>2.869620769335327</v>
      </c>
      <c r="D47" s="35">
        <v>2.847007</v>
      </c>
      <c r="E47" s="36">
        <v>2.952674</v>
      </c>
      <c r="F47" s="36">
        <v>2.868342</v>
      </c>
      <c r="G47" s="36">
        <v>3.545382</v>
      </c>
      <c r="H47" s="36">
        <v>2.718974</v>
      </c>
      <c r="I47" s="36">
        <v>2.434555</v>
      </c>
      <c r="J47" s="36">
        <v>3.142857</v>
      </c>
      <c r="K47" s="36">
        <v>2.633284</v>
      </c>
      <c r="L47" s="36">
        <v>2.84251</v>
      </c>
      <c r="M47" s="36">
        <v>2.857511</v>
      </c>
      <c r="N47" s="36">
        <v>2.902754</v>
      </c>
      <c r="O47" s="36">
        <v>2.689342</v>
      </c>
      <c r="P47" s="36">
        <v>3.140091</v>
      </c>
      <c r="Q47" s="36">
        <v>2.470588</v>
      </c>
      <c r="R47" s="36">
        <v>3</v>
      </c>
      <c r="S47" s="36">
        <v>3.317308</v>
      </c>
      <c r="T47" s="36">
        <v>2.821637</v>
      </c>
      <c r="U47" s="36">
        <v>2.672493</v>
      </c>
      <c r="V47" s="36">
        <v>3.065359</v>
      </c>
      <c r="W47" s="36">
        <v>2.5</v>
      </c>
      <c r="X47" s="36">
        <v>3.169231</v>
      </c>
      <c r="Y47" s="36">
        <v>2.722222</v>
      </c>
      <c r="Z47" s="36">
        <v>3.017442</v>
      </c>
      <c r="AA47" s="36">
        <v>2.625142</v>
      </c>
      <c r="AB47" s="36">
        <v>3.444079</v>
      </c>
      <c r="AC47" s="36">
        <v>3.180867</v>
      </c>
      <c r="AD47" s="36">
        <v>3.081592</v>
      </c>
      <c r="AE47" s="36">
        <v>2.80711</v>
      </c>
      <c r="AF47" s="36">
        <v>3.155844</v>
      </c>
      <c r="AG47" s="36">
        <v>2.623566</v>
      </c>
      <c r="AH47" s="36">
        <v>2.882857</v>
      </c>
      <c r="AI47" s="36">
        <v>3.013514</v>
      </c>
      <c r="AJ47" s="36">
        <v>3.020253</v>
      </c>
      <c r="AK47" s="36">
        <v>2.819298</v>
      </c>
      <c r="AL47" s="16">
        <v>3.035714</v>
      </c>
      <c r="AM47" s="20"/>
      <c r="AN47" s="16"/>
      <c r="AO47" s="11"/>
    </row>
    <row r="48" spans="1:41" ht="15" customHeight="1">
      <c r="A48" s="5" t="s">
        <v>61</v>
      </c>
      <c r="B48" s="5">
        <v>5</v>
      </c>
      <c r="C48" s="31">
        <v>5836</v>
      </c>
      <c r="D48" s="37">
        <v>29</v>
      </c>
      <c r="E48" s="38">
        <v>168</v>
      </c>
      <c r="F48" s="38">
        <v>509</v>
      </c>
      <c r="G48" s="38">
        <v>248</v>
      </c>
      <c r="H48" s="38">
        <v>69</v>
      </c>
      <c r="I48" s="38">
        <v>20</v>
      </c>
      <c r="J48" s="38">
        <v>7</v>
      </c>
      <c r="K48" s="38">
        <v>113</v>
      </c>
      <c r="L48" s="38">
        <v>62</v>
      </c>
      <c r="M48" s="38">
        <v>40</v>
      </c>
      <c r="N48" s="38">
        <v>331</v>
      </c>
      <c r="O48" s="38">
        <v>57</v>
      </c>
      <c r="P48" s="38">
        <v>77</v>
      </c>
      <c r="Q48" s="38">
        <v>34</v>
      </c>
      <c r="R48" s="38">
        <v>6</v>
      </c>
      <c r="S48" s="38">
        <v>4</v>
      </c>
      <c r="T48" s="38">
        <v>26</v>
      </c>
      <c r="U48" s="38">
        <v>178</v>
      </c>
      <c r="V48" s="38">
        <v>38</v>
      </c>
      <c r="W48" s="38">
        <v>19</v>
      </c>
      <c r="X48" s="38">
        <v>2</v>
      </c>
      <c r="Y48" s="38">
        <v>4</v>
      </c>
      <c r="Z48" s="38">
        <v>20</v>
      </c>
      <c r="AA48" s="38">
        <v>58</v>
      </c>
      <c r="AB48" s="38">
        <v>34</v>
      </c>
      <c r="AC48" s="38">
        <v>59</v>
      </c>
      <c r="AD48" s="38">
        <v>243</v>
      </c>
      <c r="AE48" s="38">
        <v>2867</v>
      </c>
      <c r="AF48" s="38">
        <v>274</v>
      </c>
      <c r="AG48" s="38">
        <v>96</v>
      </c>
      <c r="AH48" s="38">
        <v>30</v>
      </c>
      <c r="AI48" s="38">
        <v>12</v>
      </c>
      <c r="AJ48" s="38">
        <v>47</v>
      </c>
      <c r="AK48" s="38">
        <v>31</v>
      </c>
      <c r="AL48" s="14">
        <v>24</v>
      </c>
      <c r="AM48" s="18" t="s">
        <v>25</v>
      </c>
      <c r="AN48" s="14"/>
      <c r="AO48" s="3"/>
    </row>
    <row r="49" spans="1:41" ht="15" customHeight="1">
      <c r="A49" s="6"/>
      <c r="B49" s="7">
        <v>4</v>
      </c>
      <c r="C49" s="31">
        <v>8218</v>
      </c>
      <c r="D49" s="32">
        <v>74</v>
      </c>
      <c r="E49" s="33">
        <v>289</v>
      </c>
      <c r="F49" s="33">
        <v>711</v>
      </c>
      <c r="G49" s="33">
        <v>187</v>
      </c>
      <c r="H49" s="33">
        <v>116</v>
      </c>
      <c r="I49" s="33">
        <v>25</v>
      </c>
      <c r="J49" s="33">
        <v>11</v>
      </c>
      <c r="K49" s="33">
        <v>299</v>
      </c>
      <c r="L49" s="33">
        <v>163</v>
      </c>
      <c r="M49" s="33">
        <v>142</v>
      </c>
      <c r="N49" s="33">
        <v>1197</v>
      </c>
      <c r="O49" s="33">
        <v>151</v>
      </c>
      <c r="P49" s="33">
        <v>149</v>
      </c>
      <c r="Q49" s="33">
        <v>55</v>
      </c>
      <c r="R49" s="33">
        <v>5</v>
      </c>
      <c r="S49" s="33">
        <v>7</v>
      </c>
      <c r="T49" s="33">
        <v>34</v>
      </c>
      <c r="U49" s="33">
        <v>521</v>
      </c>
      <c r="V49" s="33">
        <v>73</v>
      </c>
      <c r="W49" s="33">
        <v>31</v>
      </c>
      <c r="X49" s="33">
        <v>3</v>
      </c>
      <c r="Y49" s="33">
        <v>5</v>
      </c>
      <c r="Z49" s="33">
        <v>20</v>
      </c>
      <c r="AA49" s="33">
        <v>94</v>
      </c>
      <c r="AB49" s="33">
        <v>42</v>
      </c>
      <c r="AC49" s="33">
        <v>101</v>
      </c>
      <c r="AD49" s="33">
        <v>506</v>
      </c>
      <c r="AE49" s="33">
        <v>2142</v>
      </c>
      <c r="AF49" s="33">
        <v>497</v>
      </c>
      <c r="AG49" s="33">
        <v>283</v>
      </c>
      <c r="AH49" s="33">
        <v>77</v>
      </c>
      <c r="AI49" s="33">
        <v>19</v>
      </c>
      <c r="AJ49" s="33">
        <v>70</v>
      </c>
      <c r="AK49" s="33">
        <v>90</v>
      </c>
      <c r="AL49" s="15">
        <v>29</v>
      </c>
      <c r="AM49" s="19">
        <v>11</v>
      </c>
      <c r="AN49" s="15"/>
      <c r="AO49" s="3"/>
    </row>
    <row r="50" spans="1:41" ht="15" customHeight="1">
      <c r="A50" s="6"/>
      <c r="B50" s="7">
        <v>3</v>
      </c>
      <c r="C50" s="31">
        <v>11608</v>
      </c>
      <c r="D50" s="32">
        <v>116</v>
      </c>
      <c r="E50" s="33">
        <v>387</v>
      </c>
      <c r="F50" s="33">
        <v>766</v>
      </c>
      <c r="G50" s="33">
        <v>248</v>
      </c>
      <c r="H50" s="33">
        <v>172</v>
      </c>
      <c r="I50" s="33">
        <v>30</v>
      </c>
      <c r="J50" s="33">
        <v>4</v>
      </c>
      <c r="K50" s="33">
        <v>325</v>
      </c>
      <c r="L50" s="33">
        <v>159</v>
      </c>
      <c r="M50" s="33">
        <v>288</v>
      </c>
      <c r="N50" s="33">
        <v>2759</v>
      </c>
      <c r="O50" s="33">
        <v>186</v>
      </c>
      <c r="P50" s="33">
        <v>292</v>
      </c>
      <c r="Q50" s="33">
        <v>167</v>
      </c>
      <c r="R50" s="33">
        <v>12</v>
      </c>
      <c r="S50" s="33">
        <v>15</v>
      </c>
      <c r="T50" s="33">
        <v>60</v>
      </c>
      <c r="U50" s="33">
        <v>1150</v>
      </c>
      <c r="V50" s="33">
        <v>108</v>
      </c>
      <c r="W50" s="33">
        <v>46</v>
      </c>
      <c r="X50" s="33">
        <v>3</v>
      </c>
      <c r="Y50" s="33">
        <v>9</v>
      </c>
      <c r="Z50" s="33">
        <v>71</v>
      </c>
      <c r="AA50" s="33">
        <v>234</v>
      </c>
      <c r="AB50" s="33">
        <v>28</v>
      </c>
      <c r="AC50" s="33">
        <v>107</v>
      </c>
      <c r="AD50" s="33">
        <v>511</v>
      </c>
      <c r="AE50" s="33">
        <v>1706</v>
      </c>
      <c r="AF50" s="33">
        <v>684</v>
      </c>
      <c r="AG50" s="33">
        <v>446</v>
      </c>
      <c r="AH50" s="33">
        <v>174</v>
      </c>
      <c r="AI50" s="33">
        <v>36</v>
      </c>
      <c r="AJ50" s="33">
        <v>159</v>
      </c>
      <c r="AK50" s="33">
        <v>111</v>
      </c>
      <c r="AL50" s="15">
        <v>39</v>
      </c>
      <c r="AM50" s="19">
        <v>12</v>
      </c>
      <c r="AN50" s="15">
        <v>29310</v>
      </c>
      <c r="AO50" s="3"/>
    </row>
    <row r="51" spans="1:41" ht="15" customHeight="1">
      <c r="A51" s="6"/>
      <c r="B51" s="7">
        <v>2</v>
      </c>
      <c r="C51" s="31">
        <v>12761</v>
      </c>
      <c r="D51" s="32">
        <v>148</v>
      </c>
      <c r="E51" s="33">
        <v>600</v>
      </c>
      <c r="F51" s="33">
        <v>787</v>
      </c>
      <c r="G51" s="33">
        <v>90</v>
      </c>
      <c r="H51" s="33">
        <v>207</v>
      </c>
      <c r="I51" s="33">
        <v>15</v>
      </c>
      <c r="J51" s="33">
        <v>14</v>
      </c>
      <c r="K51" s="33">
        <v>516</v>
      </c>
      <c r="L51" s="33">
        <v>183</v>
      </c>
      <c r="M51" s="33">
        <v>502</v>
      </c>
      <c r="N51" s="33">
        <v>4236</v>
      </c>
      <c r="O51" s="33">
        <v>216</v>
      </c>
      <c r="P51" s="33">
        <v>159</v>
      </c>
      <c r="Q51" s="33">
        <v>130</v>
      </c>
      <c r="R51" s="33">
        <v>5</v>
      </c>
      <c r="S51" s="33">
        <v>13</v>
      </c>
      <c r="T51" s="33">
        <v>79</v>
      </c>
      <c r="U51" s="33">
        <v>2068</v>
      </c>
      <c r="V51" s="33">
        <v>91</v>
      </c>
      <c r="W51" s="33">
        <v>22</v>
      </c>
      <c r="X51" s="33">
        <v>5</v>
      </c>
      <c r="Y51" s="33">
        <v>5</v>
      </c>
      <c r="Z51" s="33">
        <v>87</v>
      </c>
      <c r="AA51" s="33">
        <v>157</v>
      </c>
      <c r="AB51" s="33">
        <v>49</v>
      </c>
      <c r="AC51" s="33">
        <v>116</v>
      </c>
      <c r="AD51" s="33">
        <v>374</v>
      </c>
      <c r="AE51" s="33">
        <v>559</v>
      </c>
      <c r="AF51" s="33">
        <v>356</v>
      </c>
      <c r="AG51" s="33">
        <v>435</v>
      </c>
      <c r="AH51" s="33">
        <v>152</v>
      </c>
      <c r="AI51" s="33">
        <v>20</v>
      </c>
      <c r="AJ51" s="33">
        <v>152</v>
      </c>
      <c r="AK51" s="33">
        <v>170</v>
      </c>
      <c r="AL51" s="15">
        <v>43</v>
      </c>
      <c r="AM51" s="19" t="s">
        <v>27</v>
      </c>
      <c r="AN51" s="15"/>
      <c r="AO51" s="3"/>
    </row>
    <row r="52" spans="1:41" ht="15" customHeight="1">
      <c r="A52" s="6"/>
      <c r="B52" s="7">
        <v>1</v>
      </c>
      <c r="C52" s="31">
        <v>16303</v>
      </c>
      <c r="D52" s="32">
        <v>268</v>
      </c>
      <c r="E52" s="33">
        <v>881</v>
      </c>
      <c r="F52" s="33">
        <v>2172</v>
      </c>
      <c r="G52" s="33">
        <v>296</v>
      </c>
      <c r="H52" s="33">
        <v>471</v>
      </c>
      <c r="I52" s="33">
        <v>143</v>
      </c>
      <c r="J52" s="33">
        <v>18</v>
      </c>
      <c r="K52" s="33">
        <v>1427</v>
      </c>
      <c r="L52" s="33">
        <v>494</v>
      </c>
      <c r="M52" s="33">
        <v>346</v>
      </c>
      <c r="N52" s="33">
        <v>2260</v>
      </c>
      <c r="O52" s="33">
        <v>702</v>
      </c>
      <c r="P52" s="33">
        <v>199</v>
      </c>
      <c r="Q52" s="33">
        <v>210</v>
      </c>
      <c r="R52" s="33">
        <v>12</v>
      </c>
      <c r="S52" s="33">
        <v>15</v>
      </c>
      <c r="T52" s="33">
        <v>139</v>
      </c>
      <c r="U52" s="33">
        <v>2234</v>
      </c>
      <c r="V52" s="33">
        <v>139</v>
      </c>
      <c r="W52" s="33">
        <v>14</v>
      </c>
      <c r="X52" s="33">
        <v>11</v>
      </c>
      <c r="Y52" s="33">
        <v>15</v>
      </c>
      <c r="Z52" s="33">
        <v>65</v>
      </c>
      <c r="AA52" s="33">
        <v>507</v>
      </c>
      <c r="AB52" s="33">
        <v>57</v>
      </c>
      <c r="AC52" s="33">
        <v>159</v>
      </c>
      <c r="AD52" s="33">
        <v>970</v>
      </c>
      <c r="AE52" s="33">
        <v>230</v>
      </c>
      <c r="AF52" s="33">
        <v>483</v>
      </c>
      <c r="AG52" s="33">
        <v>987</v>
      </c>
      <c r="AH52" s="33">
        <v>38</v>
      </c>
      <c r="AI52" s="33">
        <v>4</v>
      </c>
      <c r="AJ52" s="33">
        <v>35</v>
      </c>
      <c r="AK52" s="33">
        <v>252</v>
      </c>
      <c r="AL52" s="15">
        <v>50</v>
      </c>
      <c r="AM52" s="19" t="s">
        <v>26</v>
      </c>
      <c r="AN52" s="15"/>
      <c r="AO52" s="3"/>
    </row>
    <row r="53" spans="1:41" ht="15" customHeight="1">
      <c r="A53" s="6"/>
      <c r="B53" s="8" t="s">
        <v>31</v>
      </c>
      <c r="C53" s="31">
        <v>54726</v>
      </c>
      <c r="D53" s="32">
        <v>635</v>
      </c>
      <c r="E53" s="33">
        <v>2325</v>
      </c>
      <c r="F53" s="33">
        <v>4945</v>
      </c>
      <c r="G53" s="33">
        <v>1069</v>
      </c>
      <c r="H53" s="33">
        <v>1035</v>
      </c>
      <c r="I53" s="33">
        <v>233</v>
      </c>
      <c r="J53" s="33">
        <v>54</v>
      </c>
      <c r="K53" s="33">
        <v>2680</v>
      </c>
      <c r="L53" s="33">
        <v>1061</v>
      </c>
      <c r="M53" s="33">
        <v>1318</v>
      </c>
      <c r="N53" s="33">
        <v>10783</v>
      </c>
      <c r="O53" s="33">
        <v>1312</v>
      </c>
      <c r="P53" s="33">
        <v>876</v>
      </c>
      <c r="Q53" s="33">
        <v>596</v>
      </c>
      <c r="R53" s="33">
        <v>40</v>
      </c>
      <c r="S53" s="33">
        <v>54</v>
      </c>
      <c r="T53" s="33">
        <v>338</v>
      </c>
      <c r="U53" s="33">
        <v>6151</v>
      </c>
      <c r="V53" s="33">
        <v>449</v>
      </c>
      <c r="W53" s="33">
        <v>132</v>
      </c>
      <c r="X53" s="33">
        <v>24</v>
      </c>
      <c r="Y53" s="33">
        <v>38</v>
      </c>
      <c r="Z53" s="33">
        <v>263</v>
      </c>
      <c r="AA53" s="33">
        <v>1050</v>
      </c>
      <c r="AB53" s="33">
        <v>210</v>
      </c>
      <c r="AC53" s="33">
        <v>542</v>
      </c>
      <c r="AD53" s="33">
        <v>2604</v>
      </c>
      <c r="AE53" s="33">
        <v>7504</v>
      </c>
      <c r="AF53" s="33">
        <v>2294</v>
      </c>
      <c r="AG53" s="33">
        <v>2247</v>
      </c>
      <c r="AH53" s="33">
        <v>471</v>
      </c>
      <c r="AI53" s="33">
        <v>91</v>
      </c>
      <c r="AJ53" s="33">
        <v>463</v>
      </c>
      <c r="AK53" s="33">
        <v>654</v>
      </c>
      <c r="AL53" s="15">
        <v>185</v>
      </c>
      <c r="AM53" s="19" t="s">
        <v>28</v>
      </c>
      <c r="AN53" s="15">
        <v>29310</v>
      </c>
      <c r="AO53" s="3"/>
    </row>
    <row r="54" spans="1:41" s="12" customFormat="1" ht="15" customHeight="1">
      <c r="A54" s="9" t="s">
        <v>32</v>
      </c>
      <c r="B54" s="10"/>
      <c r="C54" s="34">
        <v>2.534462595475642</v>
      </c>
      <c r="D54" s="35">
        <v>2.130709</v>
      </c>
      <c r="E54" s="36">
        <v>2.252903</v>
      </c>
      <c r="F54" s="36">
        <v>2.312032</v>
      </c>
      <c r="G54" s="36">
        <v>3.000935</v>
      </c>
      <c r="H54" s="36">
        <v>2.135266</v>
      </c>
      <c r="I54" s="36">
        <v>1.987124</v>
      </c>
      <c r="J54" s="36">
        <v>2.537037</v>
      </c>
      <c r="K54" s="36">
        <v>1.938433</v>
      </c>
      <c r="L54" s="36">
        <v>2.166824</v>
      </c>
      <c r="M54" s="36">
        <v>2.262519</v>
      </c>
      <c r="N54" s="36">
        <v>2.360382</v>
      </c>
      <c r="O54" s="36">
        <v>1.967226</v>
      </c>
      <c r="P54" s="36">
        <v>2.710046</v>
      </c>
      <c r="Q54" s="36">
        <v>2.283557</v>
      </c>
      <c r="R54" s="36">
        <v>2.7</v>
      </c>
      <c r="S54" s="36">
        <v>2.481481</v>
      </c>
      <c r="T54" s="36">
        <v>2.198225</v>
      </c>
      <c r="U54" s="36">
        <v>2.079987</v>
      </c>
      <c r="V54" s="36">
        <v>2.510022</v>
      </c>
      <c r="W54" s="36">
        <v>3.143939</v>
      </c>
      <c r="X54" s="36">
        <v>2.166667</v>
      </c>
      <c r="Y54" s="36">
        <v>2.421053</v>
      </c>
      <c r="Z54" s="36">
        <v>2.403042</v>
      </c>
      <c r="AA54" s="36">
        <v>2.084762</v>
      </c>
      <c r="AB54" s="36">
        <v>2.747619</v>
      </c>
      <c r="AC54" s="36">
        <v>2.603321</v>
      </c>
      <c r="AD54" s="36">
        <v>2.49232</v>
      </c>
      <c r="AE54" s="36">
        <v>3.913779</v>
      </c>
      <c r="AF54" s="36">
        <v>2.87925</v>
      </c>
      <c r="AG54" s="36">
        <v>2.139297</v>
      </c>
      <c r="AH54" s="36">
        <v>2.806794</v>
      </c>
      <c r="AI54" s="36">
        <v>3.164835</v>
      </c>
      <c r="AJ54" s="36">
        <v>2.87473</v>
      </c>
      <c r="AK54" s="36">
        <v>2.201835</v>
      </c>
      <c r="AL54" s="16">
        <v>2.643243</v>
      </c>
      <c r="AM54" s="20"/>
      <c r="AN54" s="16"/>
      <c r="AO54" s="11"/>
    </row>
    <row r="55" spans="1:41" ht="15" customHeight="1">
      <c r="A55" s="5" t="s">
        <v>62</v>
      </c>
      <c r="B55" s="5">
        <v>5</v>
      </c>
      <c r="C55" s="31">
        <v>672</v>
      </c>
      <c r="D55" s="37">
        <v>5</v>
      </c>
      <c r="E55" s="38">
        <v>37</v>
      </c>
      <c r="F55" s="38">
        <v>96</v>
      </c>
      <c r="G55" s="38">
        <v>36</v>
      </c>
      <c r="H55" s="38">
        <v>8</v>
      </c>
      <c r="I55" s="38">
        <v>7</v>
      </c>
      <c r="J55" s="38">
        <v>3</v>
      </c>
      <c r="K55" s="38">
        <v>9</v>
      </c>
      <c r="L55" s="38">
        <v>8</v>
      </c>
      <c r="M55" s="38">
        <v>8</v>
      </c>
      <c r="N55" s="38">
        <v>50</v>
      </c>
      <c r="O55" s="38">
        <v>7</v>
      </c>
      <c r="P55" s="38">
        <v>15</v>
      </c>
      <c r="Q55" s="38">
        <v>3</v>
      </c>
      <c r="R55" s="38">
        <v>1</v>
      </c>
      <c r="S55" s="38" t="s">
        <v>68</v>
      </c>
      <c r="T55" s="38">
        <v>1</v>
      </c>
      <c r="U55" s="38">
        <v>18</v>
      </c>
      <c r="V55" s="38">
        <v>2</v>
      </c>
      <c r="W55" s="38">
        <v>3</v>
      </c>
      <c r="X55" s="38">
        <v>2</v>
      </c>
      <c r="Y55" s="38">
        <v>1</v>
      </c>
      <c r="Z55" s="38">
        <v>4</v>
      </c>
      <c r="AA55" s="38">
        <v>11</v>
      </c>
      <c r="AB55" s="38">
        <v>7</v>
      </c>
      <c r="AC55" s="38">
        <v>12</v>
      </c>
      <c r="AD55" s="38">
        <v>66</v>
      </c>
      <c r="AE55" s="38">
        <v>207</v>
      </c>
      <c r="AF55" s="38">
        <v>8</v>
      </c>
      <c r="AG55" s="38">
        <v>16</v>
      </c>
      <c r="AH55" s="38">
        <v>3</v>
      </c>
      <c r="AI55" s="38">
        <v>1</v>
      </c>
      <c r="AJ55" s="38">
        <v>9</v>
      </c>
      <c r="AK55" s="38">
        <v>5</v>
      </c>
      <c r="AL55" s="14">
        <v>2</v>
      </c>
      <c r="AM55" s="18" t="s">
        <v>25</v>
      </c>
      <c r="AN55" s="14"/>
      <c r="AO55" s="3"/>
    </row>
    <row r="56" spans="1:41" ht="15" customHeight="1">
      <c r="A56" s="6"/>
      <c r="B56" s="7">
        <v>4</v>
      </c>
      <c r="C56" s="31">
        <v>1225</v>
      </c>
      <c r="D56" s="32">
        <v>10</v>
      </c>
      <c r="E56" s="33">
        <v>66</v>
      </c>
      <c r="F56" s="33">
        <v>134</v>
      </c>
      <c r="G56" s="33">
        <v>20</v>
      </c>
      <c r="H56" s="33">
        <v>13</v>
      </c>
      <c r="I56" s="33">
        <v>7</v>
      </c>
      <c r="J56" s="33">
        <v>2</v>
      </c>
      <c r="K56" s="33">
        <v>49</v>
      </c>
      <c r="L56" s="33">
        <v>26</v>
      </c>
      <c r="M56" s="33">
        <v>22</v>
      </c>
      <c r="N56" s="33">
        <v>225</v>
      </c>
      <c r="O56" s="33">
        <v>25</v>
      </c>
      <c r="P56" s="33">
        <v>24</v>
      </c>
      <c r="Q56" s="33">
        <v>4</v>
      </c>
      <c r="R56" s="33"/>
      <c r="S56" s="33" t="s">
        <v>68</v>
      </c>
      <c r="T56" s="33">
        <v>9</v>
      </c>
      <c r="U56" s="33">
        <v>73</v>
      </c>
      <c r="V56" s="33">
        <v>4</v>
      </c>
      <c r="W56" s="33">
        <v>2</v>
      </c>
      <c r="X56" s="33">
        <v>1</v>
      </c>
      <c r="Y56" s="33">
        <v>3</v>
      </c>
      <c r="Z56" s="33">
        <v>8</v>
      </c>
      <c r="AA56" s="33">
        <v>18</v>
      </c>
      <c r="AB56" s="33">
        <v>10</v>
      </c>
      <c r="AC56" s="33">
        <v>14</v>
      </c>
      <c r="AD56" s="33">
        <v>113</v>
      </c>
      <c r="AE56" s="33">
        <v>245</v>
      </c>
      <c r="AF56" s="33">
        <v>21</v>
      </c>
      <c r="AG56" s="33">
        <v>40</v>
      </c>
      <c r="AH56" s="33">
        <v>8</v>
      </c>
      <c r="AI56" s="33"/>
      <c r="AJ56" s="33">
        <v>8</v>
      </c>
      <c r="AK56" s="33">
        <v>14</v>
      </c>
      <c r="AL56" s="15">
        <v>7</v>
      </c>
      <c r="AM56" s="19">
        <v>11</v>
      </c>
      <c r="AN56" s="15"/>
      <c r="AO56" s="3"/>
    </row>
    <row r="57" spans="1:41" ht="15" customHeight="1">
      <c r="A57" s="6"/>
      <c r="B57" s="7">
        <v>3</v>
      </c>
      <c r="C57" s="31">
        <v>1872</v>
      </c>
      <c r="D57" s="32">
        <v>13</v>
      </c>
      <c r="E57" s="33">
        <v>61</v>
      </c>
      <c r="F57" s="33">
        <v>145</v>
      </c>
      <c r="G57" s="33">
        <v>33</v>
      </c>
      <c r="H57" s="33">
        <v>33</v>
      </c>
      <c r="I57" s="33">
        <v>4</v>
      </c>
      <c r="J57" s="33">
        <v>1</v>
      </c>
      <c r="K57" s="33">
        <v>40</v>
      </c>
      <c r="L57" s="33">
        <v>37</v>
      </c>
      <c r="M57" s="33">
        <v>57</v>
      </c>
      <c r="N57" s="33">
        <v>544</v>
      </c>
      <c r="O57" s="33">
        <v>24</v>
      </c>
      <c r="P57" s="33">
        <v>63</v>
      </c>
      <c r="Q57" s="33">
        <v>11</v>
      </c>
      <c r="R57" s="33">
        <v>3</v>
      </c>
      <c r="S57" s="33" t="s">
        <v>68</v>
      </c>
      <c r="T57" s="33">
        <v>7</v>
      </c>
      <c r="U57" s="33">
        <v>166</v>
      </c>
      <c r="V57" s="33">
        <v>8</v>
      </c>
      <c r="W57" s="33">
        <v>4</v>
      </c>
      <c r="X57" s="33">
        <v>3</v>
      </c>
      <c r="Y57" s="33">
        <v>1</v>
      </c>
      <c r="Z57" s="33">
        <v>16</v>
      </c>
      <c r="AA57" s="33">
        <v>38</v>
      </c>
      <c r="AB57" s="33">
        <v>4</v>
      </c>
      <c r="AC57" s="33">
        <v>17</v>
      </c>
      <c r="AD57" s="33">
        <v>81</v>
      </c>
      <c r="AE57" s="33">
        <v>251</v>
      </c>
      <c r="AF57" s="33">
        <v>25</v>
      </c>
      <c r="AG57" s="33">
        <v>88</v>
      </c>
      <c r="AH57" s="33">
        <v>30</v>
      </c>
      <c r="AI57" s="33">
        <v>5</v>
      </c>
      <c r="AJ57" s="33">
        <v>26</v>
      </c>
      <c r="AK57" s="33">
        <v>29</v>
      </c>
      <c r="AL57" s="15">
        <v>4</v>
      </c>
      <c r="AM57" s="19">
        <v>12</v>
      </c>
      <c r="AN57" s="15">
        <v>4550</v>
      </c>
      <c r="AO57" s="3"/>
    </row>
    <row r="58" spans="1:41" ht="15" customHeight="1">
      <c r="A58" s="6"/>
      <c r="B58" s="7">
        <v>2</v>
      </c>
      <c r="C58" s="31">
        <v>2059</v>
      </c>
      <c r="D58" s="32">
        <v>19</v>
      </c>
      <c r="E58" s="33">
        <v>135</v>
      </c>
      <c r="F58" s="33">
        <v>142</v>
      </c>
      <c r="G58" s="33">
        <v>9</v>
      </c>
      <c r="H58" s="33">
        <v>31</v>
      </c>
      <c r="I58" s="33">
        <v>2</v>
      </c>
      <c r="J58" s="33">
        <v>1</v>
      </c>
      <c r="K58" s="33">
        <v>71</v>
      </c>
      <c r="L58" s="33">
        <v>24</v>
      </c>
      <c r="M58" s="33">
        <v>71</v>
      </c>
      <c r="N58" s="33">
        <v>691</v>
      </c>
      <c r="O58" s="33">
        <v>34</v>
      </c>
      <c r="P58" s="33">
        <v>34</v>
      </c>
      <c r="Q58" s="33">
        <v>12</v>
      </c>
      <c r="R58" s="33">
        <v>1</v>
      </c>
      <c r="S58" s="33" t="s">
        <v>68</v>
      </c>
      <c r="T58" s="33">
        <v>10</v>
      </c>
      <c r="U58" s="33">
        <v>258</v>
      </c>
      <c r="V58" s="33">
        <v>11</v>
      </c>
      <c r="W58" s="33">
        <v>1</v>
      </c>
      <c r="X58" s="33"/>
      <c r="Y58" s="33">
        <v>2</v>
      </c>
      <c r="Z58" s="33">
        <v>25</v>
      </c>
      <c r="AA58" s="33">
        <v>29</v>
      </c>
      <c r="AB58" s="33">
        <v>9</v>
      </c>
      <c r="AC58" s="33">
        <v>15</v>
      </c>
      <c r="AD58" s="33">
        <v>71</v>
      </c>
      <c r="AE58" s="33">
        <v>147</v>
      </c>
      <c r="AF58" s="33">
        <v>22</v>
      </c>
      <c r="AG58" s="33">
        <v>76</v>
      </c>
      <c r="AH58" s="33">
        <v>27</v>
      </c>
      <c r="AI58" s="33">
        <v>4</v>
      </c>
      <c r="AJ58" s="33">
        <v>19</v>
      </c>
      <c r="AK58" s="33">
        <v>45</v>
      </c>
      <c r="AL58" s="15">
        <v>9</v>
      </c>
      <c r="AM58" s="19" t="s">
        <v>27</v>
      </c>
      <c r="AN58" s="15"/>
      <c r="AO58" s="3"/>
    </row>
    <row r="59" spans="1:41" ht="15" customHeight="1">
      <c r="A59" s="6"/>
      <c r="B59" s="7">
        <v>1</v>
      </c>
      <c r="C59" s="31">
        <v>2062</v>
      </c>
      <c r="D59" s="32">
        <v>22</v>
      </c>
      <c r="E59" s="33">
        <v>127</v>
      </c>
      <c r="F59" s="33">
        <v>293</v>
      </c>
      <c r="G59" s="33">
        <v>24</v>
      </c>
      <c r="H59" s="33">
        <v>68</v>
      </c>
      <c r="I59" s="33">
        <v>29</v>
      </c>
      <c r="J59" s="33">
        <v>6</v>
      </c>
      <c r="K59" s="33">
        <v>130</v>
      </c>
      <c r="L59" s="33">
        <v>66</v>
      </c>
      <c r="M59" s="33">
        <v>42</v>
      </c>
      <c r="N59" s="33">
        <v>263</v>
      </c>
      <c r="O59" s="33">
        <v>126</v>
      </c>
      <c r="P59" s="33">
        <v>46</v>
      </c>
      <c r="Q59" s="33">
        <v>17</v>
      </c>
      <c r="R59" s="33">
        <v>1</v>
      </c>
      <c r="S59" s="33" t="s">
        <v>68</v>
      </c>
      <c r="T59" s="33">
        <v>24</v>
      </c>
      <c r="U59" s="33">
        <v>167</v>
      </c>
      <c r="V59" s="33">
        <v>13</v>
      </c>
      <c r="W59" s="33">
        <v>1</v>
      </c>
      <c r="X59" s="33">
        <v>4</v>
      </c>
      <c r="Y59" s="33">
        <v>1</v>
      </c>
      <c r="Z59" s="33">
        <v>12</v>
      </c>
      <c r="AA59" s="33">
        <v>83</v>
      </c>
      <c r="AB59" s="33">
        <v>6</v>
      </c>
      <c r="AC59" s="33">
        <v>16</v>
      </c>
      <c r="AD59" s="33">
        <v>171</v>
      </c>
      <c r="AE59" s="33">
        <v>63</v>
      </c>
      <c r="AF59" s="33">
        <v>22</v>
      </c>
      <c r="AG59" s="33">
        <v>137</v>
      </c>
      <c r="AH59" s="33">
        <v>4</v>
      </c>
      <c r="AI59" s="33">
        <v>1</v>
      </c>
      <c r="AJ59" s="33">
        <v>6</v>
      </c>
      <c r="AK59" s="33">
        <v>60</v>
      </c>
      <c r="AL59" s="15">
        <v>10</v>
      </c>
      <c r="AM59" s="19" t="s">
        <v>26</v>
      </c>
      <c r="AN59" s="15"/>
      <c r="AO59" s="3"/>
    </row>
    <row r="60" spans="1:41" ht="15" customHeight="1">
      <c r="A60" s="6"/>
      <c r="B60" s="8" t="s">
        <v>31</v>
      </c>
      <c r="C60" s="31">
        <v>7890</v>
      </c>
      <c r="D60" s="32">
        <v>69</v>
      </c>
      <c r="E60" s="33">
        <v>426</v>
      </c>
      <c r="F60" s="33">
        <v>810</v>
      </c>
      <c r="G60" s="33">
        <v>122</v>
      </c>
      <c r="H60" s="33">
        <v>153</v>
      </c>
      <c r="I60" s="33">
        <v>49</v>
      </c>
      <c r="J60" s="33">
        <v>13</v>
      </c>
      <c r="K60" s="33">
        <v>299</v>
      </c>
      <c r="L60" s="33">
        <v>161</v>
      </c>
      <c r="M60" s="33">
        <v>200</v>
      </c>
      <c r="N60" s="33">
        <v>1773</v>
      </c>
      <c r="O60" s="33">
        <v>216</v>
      </c>
      <c r="P60" s="33">
        <v>182</v>
      </c>
      <c r="Q60" s="33">
        <v>47</v>
      </c>
      <c r="R60" s="33">
        <v>6</v>
      </c>
      <c r="S60" s="33">
        <v>4</v>
      </c>
      <c r="T60" s="33">
        <v>51</v>
      </c>
      <c r="U60" s="33">
        <v>682</v>
      </c>
      <c r="V60" s="33">
        <v>38</v>
      </c>
      <c r="W60" s="33">
        <v>11</v>
      </c>
      <c r="X60" s="33">
        <v>10</v>
      </c>
      <c r="Y60" s="33">
        <v>8</v>
      </c>
      <c r="Z60" s="33">
        <v>65</v>
      </c>
      <c r="AA60" s="33">
        <v>179</v>
      </c>
      <c r="AB60" s="33">
        <v>36</v>
      </c>
      <c r="AC60" s="33">
        <v>74</v>
      </c>
      <c r="AD60" s="33">
        <v>502</v>
      </c>
      <c r="AE60" s="33">
        <v>913</v>
      </c>
      <c r="AF60" s="33">
        <v>98</v>
      </c>
      <c r="AG60" s="33">
        <v>357</v>
      </c>
      <c r="AH60" s="33">
        <v>72</v>
      </c>
      <c r="AI60" s="33">
        <v>11</v>
      </c>
      <c r="AJ60" s="33">
        <v>68</v>
      </c>
      <c r="AK60" s="33">
        <v>153</v>
      </c>
      <c r="AL60" s="15">
        <v>32</v>
      </c>
      <c r="AM60" s="19" t="s">
        <v>28</v>
      </c>
      <c r="AN60" s="15">
        <v>4550</v>
      </c>
      <c r="AO60" s="3"/>
    </row>
    <row r="61" spans="1:41" s="12" customFormat="1" ht="15" customHeight="1">
      <c r="A61" s="9" t="s">
        <v>32</v>
      </c>
      <c r="B61" s="10"/>
      <c r="C61" s="34">
        <v>2.541951837769328</v>
      </c>
      <c r="D61" s="35">
        <v>2.376812</v>
      </c>
      <c r="E61" s="36">
        <v>2.415493</v>
      </c>
      <c r="F61" s="36">
        <v>2.503704</v>
      </c>
      <c r="G61" s="36">
        <v>3.286885</v>
      </c>
      <c r="H61" s="36">
        <v>2.098039</v>
      </c>
      <c r="I61" s="36">
        <v>2.204082</v>
      </c>
      <c r="J61" s="36">
        <v>2.615385</v>
      </c>
      <c r="K61" s="36">
        <v>2.117057</v>
      </c>
      <c r="L61" s="36">
        <v>2.291925</v>
      </c>
      <c r="M61" s="36">
        <v>2.415</v>
      </c>
      <c r="N61" s="36">
        <v>2.496898</v>
      </c>
      <c r="O61" s="36">
        <v>1.856481</v>
      </c>
      <c r="P61" s="36">
        <v>2.604396</v>
      </c>
      <c r="Q61" s="36">
        <v>2.234043</v>
      </c>
      <c r="R61" s="36">
        <v>2.833333</v>
      </c>
      <c r="S61" s="36" t="s">
        <v>68</v>
      </c>
      <c r="T61" s="36">
        <v>2.078431</v>
      </c>
      <c r="U61" s="36">
        <v>2.291789</v>
      </c>
      <c r="V61" s="36">
        <v>2.236842</v>
      </c>
      <c r="W61" s="36">
        <v>3.454545</v>
      </c>
      <c r="X61" s="36">
        <v>2.7</v>
      </c>
      <c r="Y61" s="36">
        <v>3.125</v>
      </c>
      <c r="Z61" s="36">
        <v>2.492308</v>
      </c>
      <c r="AA61" s="36">
        <v>2.134078</v>
      </c>
      <c r="AB61" s="36">
        <v>3.083333</v>
      </c>
      <c r="AC61" s="36">
        <v>2.878378</v>
      </c>
      <c r="AD61" s="36">
        <v>2.665339</v>
      </c>
      <c r="AE61" s="36">
        <v>3.422782</v>
      </c>
      <c r="AF61" s="36">
        <v>2.704082</v>
      </c>
      <c r="AG61" s="36">
        <v>2.221289</v>
      </c>
      <c r="AH61" s="36">
        <v>2.708333</v>
      </c>
      <c r="AI61" s="36">
        <v>2.636364</v>
      </c>
      <c r="AJ61" s="36">
        <v>2.926471</v>
      </c>
      <c r="AK61" s="36">
        <v>2.078431</v>
      </c>
      <c r="AL61" s="16">
        <v>2.4375</v>
      </c>
      <c r="AM61" s="20"/>
      <c r="AN61" s="16"/>
      <c r="AO61" s="11"/>
    </row>
    <row r="62" spans="1:41" ht="15" customHeight="1">
      <c r="A62" s="5" t="s">
        <v>63</v>
      </c>
      <c r="B62" s="5">
        <v>5</v>
      </c>
      <c r="C62" s="31">
        <v>104150</v>
      </c>
      <c r="D62" s="37">
        <v>611</v>
      </c>
      <c r="E62" s="38">
        <v>7108</v>
      </c>
      <c r="F62" s="38">
        <v>20646</v>
      </c>
      <c r="G62" s="38">
        <v>9903</v>
      </c>
      <c r="H62" s="38">
        <v>2986</v>
      </c>
      <c r="I62" s="38">
        <v>771</v>
      </c>
      <c r="J62" s="38">
        <v>407</v>
      </c>
      <c r="K62" s="38">
        <v>3044</v>
      </c>
      <c r="L62" s="38">
        <v>2312</v>
      </c>
      <c r="M62" s="38">
        <v>2146</v>
      </c>
      <c r="N62" s="38">
        <v>12805</v>
      </c>
      <c r="O62" s="38">
        <v>1715</v>
      </c>
      <c r="P62" s="38">
        <v>3106</v>
      </c>
      <c r="Q62" s="38">
        <v>574</v>
      </c>
      <c r="R62" s="38">
        <v>117</v>
      </c>
      <c r="S62" s="38">
        <v>353</v>
      </c>
      <c r="T62" s="38">
        <v>872</v>
      </c>
      <c r="U62" s="38">
        <v>6590</v>
      </c>
      <c r="V62" s="38">
        <v>809</v>
      </c>
      <c r="W62" s="38">
        <v>98</v>
      </c>
      <c r="X62" s="38">
        <v>248</v>
      </c>
      <c r="Y62" s="38">
        <v>265</v>
      </c>
      <c r="Z62" s="38">
        <v>901</v>
      </c>
      <c r="AA62" s="38">
        <v>2084</v>
      </c>
      <c r="AB62" s="38">
        <v>1694</v>
      </c>
      <c r="AC62" s="38">
        <v>2911</v>
      </c>
      <c r="AD62" s="38">
        <v>8835</v>
      </c>
      <c r="AE62" s="38">
        <v>1841</v>
      </c>
      <c r="AF62" s="38">
        <v>290</v>
      </c>
      <c r="AG62" s="38">
        <v>4709</v>
      </c>
      <c r="AH62" s="38">
        <v>492</v>
      </c>
      <c r="AI62" s="38">
        <v>103</v>
      </c>
      <c r="AJ62" s="38">
        <v>578</v>
      </c>
      <c r="AK62" s="38">
        <v>1585</v>
      </c>
      <c r="AL62" s="14">
        <v>641</v>
      </c>
      <c r="AM62" s="18" t="s">
        <v>25</v>
      </c>
      <c r="AN62" s="14"/>
      <c r="AO62" s="3"/>
    </row>
    <row r="63" spans="1:41" ht="15" customHeight="1">
      <c r="A63" s="6"/>
      <c r="B63" s="7">
        <v>4</v>
      </c>
      <c r="C63" s="31">
        <v>163852</v>
      </c>
      <c r="D63" s="32">
        <v>1591</v>
      </c>
      <c r="E63" s="33">
        <v>8289</v>
      </c>
      <c r="F63" s="33">
        <v>21323</v>
      </c>
      <c r="G63" s="33">
        <v>5343</v>
      </c>
      <c r="H63" s="33">
        <v>3776</v>
      </c>
      <c r="I63" s="33">
        <v>791</v>
      </c>
      <c r="J63" s="33">
        <v>265</v>
      </c>
      <c r="K63" s="33">
        <v>6073</v>
      </c>
      <c r="L63" s="33">
        <v>4418</v>
      </c>
      <c r="M63" s="33">
        <v>5975</v>
      </c>
      <c r="N63" s="33">
        <v>37956</v>
      </c>
      <c r="O63" s="33">
        <v>4071</v>
      </c>
      <c r="P63" s="33">
        <v>4654</v>
      </c>
      <c r="Q63" s="33">
        <v>1106</v>
      </c>
      <c r="R63" s="33">
        <v>182</v>
      </c>
      <c r="S63" s="33">
        <v>515</v>
      </c>
      <c r="T63" s="33">
        <v>1248</v>
      </c>
      <c r="U63" s="33">
        <v>14393</v>
      </c>
      <c r="V63" s="33">
        <v>855</v>
      </c>
      <c r="W63" s="33">
        <v>96</v>
      </c>
      <c r="X63" s="33">
        <v>222</v>
      </c>
      <c r="Y63" s="33">
        <v>287</v>
      </c>
      <c r="Z63" s="33">
        <v>947</v>
      </c>
      <c r="AA63" s="33">
        <v>3557</v>
      </c>
      <c r="AB63" s="33">
        <v>1321</v>
      </c>
      <c r="AC63" s="33">
        <v>3236</v>
      </c>
      <c r="AD63" s="33">
        <v>12275</v>
      </c>
      <c r="AE63" s="33">
        <v>3249</v>
      </c>
      <c r="AF63" s="33">
        <v>405</v>
      </c>
      <c r="AG63" s="33">
        <v>9411</v>
      </c>
      <c r="AH63" s="33">
        <v>1138</v>
      </c>
      <c r="AI63" s="33">
        <v>181</v>
      </c>
      <c r="AJ63" s="33">
        <v>1099</v>
      </c>
      <c r="AK63" s="33">
        <v>2928</v>
      </c>
      <c r="AL63" s="15">
        <v>676</v>
      </c>
      <c r="AM63" s="19">
        <v>11</v>
      </c>
      <c r="AN63" s="15"/>
      <c r="AO63" s="3"/>
    </row>
    <row r="64" spans="1:41" ht="15" customHeight="1">
      <c r="A64" s="6"/>
      <c r="B64" s="7">
        <v>3</v>
      </c>
      <c r="C64" s="31">
        <v>203920</v>
      </c>
      <c r="D64" s="32">
        <v>1633</v>
      </c>
      <c r="E64" s="33">
        <v>8776</v>
      </c>
      <c r="F64" s="33">
        <v>19819</v>
      </c>
      <c r="G64" s="33">
        <v>5573</v>
      </c>
      <c r="H64" s="33">
        <v>4823</v>
      </c>
      <c r="I64" s="33">
        <v>550</v>
      </c>
      <c r="J64" s="33">
        <v>247</v>
      </c>
      <c r="K64" s="33">
        <v>4703</v>
      </c>
      <c r="L64" s="33">
        <v>3118</v>
      </c>
      <c r="M64" s="33">
        <v>9239</v>
      </c>
      <c r="N64" s="33">
        <v>59911</v>
      </c>
      <c r="O64" s="33">
        <v>3403</v>
      </c>
      <c r="P64" s="33">
        <v>7185</v>
      </c>
      <c r="Q64" s="33">
        <v>2225</v>
      </c>
      <c r="R64" s="33">
        <v>241</v>
      </c>
      <c r="S64" s="33">
        <v>729</v>
      </c>
      <c r="T64" s="33">
        <v>1337</v>
      </c>
      <c r="U64" s="33">
        <v>22309</v>
      </c>
      <c r="V64" s="33">
        <v>842</v>
      </c>
      <c r="W64" s="33">
        <v>190</v>
      </c>
      <c r="X64" s="33">
        <v>295</v>
      </c>
      <c r="Y64" s="33">
        <v>483</v>
      </c>
      <c r="Z64" s="33">
        <v>1290</v>
      </c>
      <c r="AA64" s="33">
        <v>5744</v>
      </c>
      <c r="AB64" s="33">
        <v>678</v>
      </c>
      <c r="AC64" s="33">
        <v>2725</v>
      </c>
      <c r="AD64" s="33">
        <v>8437</v>
      </c>
      <c r="AE64" s="33">
        <v>6405</v>
      </c>
      <c r="AF64" s="33">
        <v>393</v>
      </c>
      <c r="AG64" s="33">
        <v>11494</v>
      </c>
      <c r="AH64" s="33">
        <v>2427</v>
      </c>
      <c r="AI64" s="33">
        <v>417</v>
      </c>
      <c r="AJ64" s="33">
        <v>2301</v>
      </c>
      <c r="AK64" s="33">
        <v>3118</v>
      </c>
      <c r="AL64" s="15">
        <v>860</v>
      </c>
      <c r="AM64" s="19">
        <v>12</v>
      </c>
      <c r="AN64" s="15">
        <v>366363</v>
      </c>
      <c r="AO64" s="3"/>
    </row>
    <row r="65" spans="1:41" ht="15" customHeight="1">
      <c r="A65" s="6"/>
      <c r="B65" s="7">
        <v>2</v>
      </c>
      <c r="C65" s="31">
        <v>154932</v>
      </c>
      <c r="D65" s="32">
        <v>1107</v>
      </c>
      <c r="E65" s="33">
        <v>9311</v>
      </c>
      <c r="F65" s="33">
        <v>16183</v>
      </c>
      <c r="G65" s="33">
        <v>1805</v>
      </c>
      <c r="H65" s="33">
        <v>3833</v>
      </c>
      <c r="I65" s="33">
        <v>300</v>
      </c>
      <c r="J65" s="33">
        <v>134</v>
      </c>
      <c r="K65" s="33">
        <v>5412</v>
      </c>
      <c r="L65" s="33">
        <v>2462</v>
      </c>
      <c r="M65" s="33">
        <v>8205</v>
      </c>
      <c r="N65" s="33">
        <v>42136</v>
      </c>
      <c r="O65" s="33">
        <v>2915</v>
      </c>
      <c r="P65" s="33">
        <v>2734</v>
      </c>
      <c r="Q65" s="33">
        <v>2102</v>
      </c>
      <c r="R65" s="33">
        <v>161</v>
      </c>
      <c r="S65" s="33">
        <v>600</v>
      </c>
      <c r="T65" s="33">
        <v>1407</v>
      </c>
      <c r="U65" s="33">
        <v>20294</v>
      </c>
      <c r="V65" s="33">
        <v>516</v>
      </c>
      <c r="W65" s="33">
        <v>215</v>
      </c>
      <c r="X65" s="33">
        <v>180</v>
      </c>
      <c r="Y65" s="33">
        <v>327</v>
      </c>
      <c r="Z65" s="33">
        <v>1015</v>
      </c>
      <c r="AA65" s="33">
        <v>2678</v>
      </c>
      <c r="AB65" s="33">
        <v>905</v>
      </c>
      <c r="AC65" s="33">
        <v>1921</v>
      </c>
      <c r="AD65" s="33">
        <v>4914</v>
      </c>
      <c r="AE65" s="33">
        <v>5424</v>
      </c>
      <c r="AF65" s="33">
        <v>153</v>
      </c>
      <c r="AG65" s="33">
        <v>8227</v>
      </c>
      <c r="AH65" s="33">
        <v>1741</v>
      </c>
      <c r="AI65" s="33">
        <v>277</v>
      </c>
      <c r="AJ65" s="33">
        <v>1598</v>
      </c>
      <c r="AK65" s="33">
        <v>3208</v>
      </c>
      <c r="AL65" s="15">
        <v>532</v>
      </c>
      <c r="AM65" s="19" t="s">
        <v>27</v>
      </c>
      <c r="AN65" s="15"/>
      <c r="AO65" s="3"/>
    </row>
    <row r="66" spans="1:41" ht="15" customHeight="1">
      <c r="A66" s="6"/>
      <c r="B66" s="7">
        <v>1</v>
      </c>
      <c r="C66" s="31">
        <v>96630</v>
      </c>
      <c r="D66" s="32">
        <v>1110</v>
      </c>
      <c r="E66" s="33">
        <v>4899</v>
      </c>
      <c r="F66" s="33">
        <v>21215</v>
      </c>
      <c r="G66" s="33">
        <v>3268</v>
      </c>
      <c r="H66" s="33">
        <v>5141</v>
      </c>
      <c r="I66" s="33">
        <v>1207</v>
      </c>
      <c r="J66" s="33">
        <v>346</v>
      </c>
      <c r="K66" s="33">
        <v>5048</v>
      </c>
      <c r="L66" s="33">
        <v>2625</v>
      </c>
      <c r="M66" s="33">
        <v>1566</v>
      </c>
      <c r="N66" s="33">
        <v>5972</v>
      </c>
      <c r="O66" s="33">
        <v>4173</v>
      </c>
      <c r="P66" s="33">
        <v>2037</v>
      </c>
      <c r="Q66" s="33">
        <v>2147</v>
      </c>
      <c r="R66" s="33">
        <v>171</v>
      </c>
      <c r="S66" s="33">
        <v>362</v>
      </c>
      <c r="T66" s="33">
        <v>1001</v>
      </c>
      <c r="U66" s="33">
        <v>6237</v>
      </c>
      <c r="V66" s="33">
        <v>445</v>
      </c>
      <c r="W66" s="33">
        <v>300</v>
      </c>
      <c r="X66" s="33">
        <v>312</v>
      </c>
      <c r="Y66" s="33">
        <v>414</v>
      </c>
      <c r="Z66" s="33">
        <v>335</v>
      </c>
      <c r="AA66" s="33">
        <v>4050</v>
      </c>
      <c r="AB66" s="33">
        <v>681</v>
      </c>
      <c r="AC66" s="33">
        <v>1572</v>
      </c>
      <c r="AD66" s="33">
        <v>5916</v>
      </c>
      <c r="AE66" s="33">
        <v>3203</v>
      </c>
      <c r="AF66" s="33">
        <v>272</v>
      </c>
      <c r="AG66" s="33">
        <v>7777</v>
      </c>
      <c r="AH66" s="33">
        <v>285</v>
      </c>
      <c r="AI66" s="33">
        <v>49</v>
      </c>
      <c r="AJ66" s="33">
        <v>235</v>
      </c>
      <c r="AK66" s="33">
        <v>1852</v>
      </c>
      <c r="AL66" s="15">
        <v>407</v>
      </c>
      <c r="AM66" s="19" t="s">
        <v>26</v>
      </c>
      <c r="AN66" s="15"/>
      <c r="AO66" s="3"/>
    </row>
    <row r="67" spans="1:41" ht="15" customHeight="1">
      <c r="A67" s="6"/>
      <c r="B67" s="8" t="s">
        <v>31</v>
      </c>
      <c r="C67" s="31">
        <v>723484</v>
      </c>
      <c r="D67" s="32">
        <v>6052</v>
      </c>
      <c r="E67" s="33">
        <v>38383</v>
      </c>
      <c r="F67" s="33">
        <v>99186</v>
      </c>
      <c r="G67" s="33">
        <v>25892</v>
      </c>
      <c r="H67" s="33">
        <v>20559</v>
      </c>
      <c r="I67" s="33">
        <v>3619</v>
      </c>
      <c r="J67" s="33">
        <v>1399</v>
      </c>
      <c r="K67" s="33">
        <v>24280</v>
      </c>
      <c r="L67" s="33">
        <v>14935</v>
      </c>
      <c r="M67" s="33">
        <v>27131</v>
      </c>
      <c r="N67" s="33">
        <v>158780</v>
      </c>
      <c r="O67" s="33">
        <v>16277</v>
      </c>
      <c r="P67" s="33">
        <v>19716</v>
      </c>
      <c r="Q67" s="33">
        <v>8154</v>
      </c>
      <c r="R67" s="33">
        <v>872</v>
      </c>
      <c r="S67" s="33">
        <v>2559</v>
      </c>
      <c r="T67" s="33">
        <v>5865</v>
      </c>
      <c r="U67" s="33">
        <v>69823</v>
      </c>
      <c r="V67" s="33">
        <v>3467</v>
      </c>
      <c r="W67" s="33">
        <v>899</v>
      </c>
      <c r="X67" s="33">
        <v>1257</v>
      </c>
      <c r="Y67" s="33">
        <v>1776</v>
      </c>
      <c r="Z67" s="33">
        <v>4488</v>
      </c>
      <c r="AA67" s="33">
        <v>18113</v>
      </c>
      <c r="AB67" s="33">
        <v>5279</v>
      </c>
      <c r="AC67" s="33">
        <v>12365</v>
      </c>
      <c r="AD67" s="33">
        <v>40377</v>
      </c>
      <c r="AE67" s="33">
        <v>20122</v>
      </c>
      <c r="AF67" s="33">
        <v>1513</v>
      </c>
      <c r="AG67" s="33">
        <v>41618</v>
      </c>
      <c r="AH67" s="33">
        <v>6083</v>
      </c>
      <c r="AI67" s="33">
        <v>1027</v>
      </c>
      <c r="AJ67" s="33">
        <v>5811</v>
      </c>
      <c r="AK67" s="33">
        <v>12691</v>
      </c>
      <c r="AL67" s="15">
        <v>3116</v>
      </c>
      <c r="AM67" s="19" t="s">
        <v>28</v>
      </c>
      <c r="AN67" s="15">
        <v>366363</v>
      </c>
      <c r="AO67" s="3"/>
    </row>
    <row r="68" spans="1:41" s="12" customFormat="1" ht="15" customHeight="1">
      <c r="A68" s="9" t="s">
        <v>32</v>
      </c>
      <c r="B68" s="10"/>
      <c r="C68" s="34">
        <v>3.033117525750397</v>
      </c>
      <c r="D68" s="35">
        <v>2.915069</v>
      </c>
      <c r="E68" s="36">
        <v>3.088477</v>
      </c>
      <c r="F68" s="36">
        <v>3.040348</v>
      </c>
      <c r="G68" s="36">
        <v>3.649158</v>
      </c>
      <c r="H68" s="36">
        <v>2.787587</v>
      </c>
      <c r="I68" s="36">
        <v>2.894722</v>
      </c>
      <c r="J68" s="36">
        <v>3.180843</v>
      </c>
      <c r="K68" s="36">
        <v>2.86215</v>
      </c>
      <c r="L68" s="36">
        <v>3.089053</v>
      </c>
      <c r="M68" s="36">
        <v>2.960562</v>
      </c>
      <c r="N68" s="36">
        <v>3.059743</v>
      </c>
      <c r="O68" s="36">
        <v>2.768999</v>
      </c>
      <c r="P68" s="36">
        <v>3.205823</v>
      </c>
      <c r="Q68" s="36">
        <v>2.492028</v>
      </c>
      <c r="R68" s="36">
        <v>2.900229</v>
      </c>
      <c r="S68" s="36">
        <v>2.95975</v>
      </c>
      <c r="T68" s="36">
        <v>2.9289</v>
      </c>
      <c r="U68" s="36">
        <v>2.925598</v>
      </c>
      <c r="V68" s="36">
        <v>3.307759</v>
      </c>
      <c r="W68" s="36">
        <v>2.418242</v>
      </c>
      <c r="X68" s="36">
        <v>2.931583</v>
      </c>
      <c r="Y68" s="36">
        <v>2.809685</v>
      </c>
      <c r="Z68" s="36">
        <v>3.237077</v>
      </c>
      <c r="AA68" s="36">
        <v>2.831447</v>
      </c>
      <c r="AB68" s="36">
        <v>3.462588</v>
      </c>
      <c r="AC68" s="36">
        <v>3.322928</v>
      </c>
      <c r="AD68" s="36">
        <v>3.326894</v>
      </c>
      <c r="AE68" s="36">
        <v>2.756535</v>
      </c>
      <c r="AF68" s="36">
        <v>3.19035</v>
      </c>
      <c r="AG68" s="36">
        <v>2.881013</v>
      </c>
      <c r="AH68" s="36">
        <v>2.96893</v>
      </c>
      <c r="AI68" s="36">
        <v>3.011685</v>
      </c>
      <c r="AJ68" s="36">
        <v>3.03218</v>
      </c>
      <c r="AK68" s="36">
        <v>2.93586</v>
      </c>
      <c r="AL68" s="16">
        <v>3.196406</v>
      </c>
      <c r="AM68" s="20"/>
      <c r="AN68" s="16"/>
      <c r="AO68" s="11"/>
    </row>
    <row r="69" spans="1:41" ht="15" customHeight="1">
      <c r="A69" s="5" t="s">
        <v>36</v>
      </c>
      <c r="B69" s="5">
        <v>5</v>
      </c>
      <c r="C69" s="31">
        <v>151474</v>
      </c>
      <c r="D69" s="37">
        <v>852</v>
      </c>
      <c r="E69" s="38">
        <v>10568</v>
      </c>
      <c r="F69" s="38">
        <v>27693</v>
      </c>
      <c r="G69" s="38">
        <v>15445</v>
      </c>
      <c r="H69" s="38">
        <v>4512</v>
      </c>
      <c r="I69" s="38">
        <v>1062</v>
      </c>
      <c r="J69" s="38">
        <v>599</v>
      </c>
      <c r="K69" s="38">
        <v>4730</v>
      </c>
      <c r="L69" s="38">
        <v>3527</v>
      </c>
      <c r="M69" s="38">
        <v>2776</v>
      </c>
      <c r="N69" s="38">
        <v>16918</v>
      </c>
      <c r="O69" s="38">
        <v>2335</v>
      </c>
      <c r="P69" s="38">
        <v>3906</v>
      </c>
      <c r="Q69" s="38">
        <v>813</v>
      </c>
      <c r="R69" s="38">
        <v>163</v>
      </c>
      <c r="S69" s="38">
        <v>416</v>
      </c>
      <c r="T69" s="38">
        <v>1168</v>
      </c>
      <c r="U69" s="38">
        <v>8784</v>
      </c>
      <c r="V69" s="38">
        <v>1082</v>
      </c>
      <c r="W69" s="38">
        <v>134</v>
      </c>
      <c r="X69" s="38">
        <v>318</v>
      </c>
      <c r="Y69" s="38">
        <v>345</v>
      </c>
      <c r="Z69" s="38">
        <v>1157</v>
      </c>
      <c r="AA69" s="38">
        <v>2932</v>
      </c>
      <c r="AB69" s="38">
        <v>2650</v>
      </c>
      <c r="AC69" s="38">
        <v>4336</v>
      </c>
      <c r="AD69" s="38">
        <v>11707</v>
      </c>
      <c r="AE69" s="38">
        <v>8309</v>
      </c>
      <c r="AF69" s="38">
        <v>886</v>
      </c>
      <c r="AG69" s="38">
        <v>6728</v>
      </c>
      <c r="AH69" s="38">
        <v>690</v>
      </c>
      <c r="AI69" s="38">
        <v>152</v>
      </c>
      <c r="AJ69" s="38">
        <v>908</v>
      </c>
      <c r="AK69" s="38">
        <v>2008</v>
      </c>
      <c r="AL69" s="14">
        <v>865</v>
      </c>
      <c r="AM69" s="18" t="s">
        <v>25</v>
      </c>
      <c r="AN69" s="14"/>
      <c r="AO69" s="3"/>
    </row>
    <row r="70" spans="1:41" ht="15" customHeight="1">
      <c r="A70" s="6"/>
      <c r="B70" s="7">
        <v>4</v>
      </c>
      <c r="C70" s="31">
        <v>231552</v>
      </c>
      <c r="D70" s="32">
        <v>2260</v>
      </c>
      <c r="E70" s="33">
        <v>12086</v>
      </c>
      <c r="F70" s="33">
        <v>29256</v>
      </c>
      <c r="G70" s="33">
        <v>8323</v>
      </c>
      <c r="H70" s="33">
        <v>5626</v>
      </c>
      <c r="I70" s="33">
        <v>1168</v>
      </c>
      <c r="J70" s="33">
        <v>389</v>
      </c>
      <c r="K70" s="33">
        <v>9371</v>
      </c>
      <c r="L70" s="33">
        <v>6573</v>
      </c>
      <c r="M70" s="33">
        <v>7596</v>
      </c>
      <c r="N70" s="33">
        <v>49987</v>
      </c>
      <c r="O70" s="33">
        <v>5492</v>
      </c>
      <c r="P70" s="33">
        <v>5904</v>
      </c>
      <c r="Q70" s="33">
        <v>1581</v>
      </c>
      <c r="R70" s="33">
        <v>271</v>
      </c>
      <c r="S70" s="33">
        <v>622</v>
      </c>
      <c r="T70" s="33">
        <v>1669</v>
      </c>
      <c r="U70" s="33">
        <v>19626</v>
      </c>
      <c r="V70" s="33">
        <v>1151</v>
      </c>
      <c r="W70" s="33">
        <v>152</v>
      </c>
      <c r="X70" s="33">
        <v>288</v>
      </c>
      <c r="Y70" s="33">
        <v>370</v>
      </c>
      <c r="Z70" s="33">
        <v>1197</v>
      </c>
      <c r="AA70" s="33">
        <v>4970</v>
      </c>
      <c r="AB70" s="33">
        <v>2054</v>
      </c>
      <c r="AC70" s="33">
        <v>4803</v>
      </c>
      <c r="AD70" s="33">
        <v>16701</v>
      </c>
      <c r="AE70" s="33">
        <v>9251</v>
      </c>
      <c r="AF70" s="33">
        <v>1669</v>
      </c>
      <c r="AG70" s="33">
        <v>13061</v>
      </c>
      <c r="AH70" s="33">
        <v>1569</v>
      </c>
      <c r="AI70" s="33">
        <v>257</v>
      </c>
      <c r="AJ70" s="33">
        <v>1671</v>
      </c>
      <c r="AK70" s="33">
        <v>3650</v>
      </c>
      <c r="AL70" s="15">
        <v>938</v>
      </c>
      <c r="AM70" s="19">
        <v>11</v>
      </c>
      <c r="AN70" s="15"/>
      <c r="AO70" s="3"/>
    </row>
    <row r="71" spans="1:41" ht="15" customHeight="1">
      <c r="A71" s="6"/>
      <c r="B71" s="7">
        <v>3</v>
      </c>
      <c r="C71" s="31">
        <v>293074</v>
      </c>
      <c r="D71" s="32">
        <v>2497</v>
      </c>
      <c r="E71" s="33">
        <v>12954</v>
      </c>
      <c r="F71" s="33">
        <v>27920</v>
      </c>
      <c r="G71" s="33">
        <v>8610</v>
      </c>
      <c r="H71" s="33">
        <v>7067</v>
      </c>
      <c r="I71" s="33">
        <v>827</v>
      </c>
      <c r="J71" s="33">
        <v>379</v>
      </c>
      <c r="K71" s="33">
        <v>7308</v>
      </c>
      <c r="L71" s="33">
        <v>4768</v>
      </c>
      <c r="M71" s="33">
        <v>12065</v>
      </c>
      <c r="N71" s="33">
        <v>82579</v>
      </c>
      <c r="O71" s="33">
        <v>4773</v>
      </c>
      <c r="P71" s="33">
        <v>9314</v>
      </c>
      <c r="Q71" s="33">
        <v>3315</v>
      </c>
      <c r="R71" s="33">
        <v>343</v>
      </c>
      <c r="S71" s="33">
        <v>871</v>
      </c>
      <c r="T71" s="33">
        <v>1876</v>
      </c>
      <c r="U71" s="33">
        <v>32431</v>
      </c>
      <c r="V71" s="33">
        <v>1215</v>
      </c>
      <c r="W71" s="33">
        <v>269</v>
      </c>
      <c r="X71" s="33">
        <v>370</v>
      </c>
      <c r="Y71" s="33">
        <v>622</v>
      </c>
      <c r="Z71" s="33">
        <v>1760</v>
      </c>
      <c r="AA71" s="33">
        <v>8271</v>
      </c>
      <c r="AB71" s="33">
        <v>1095</v>
      </c>
      <c r="AC71" s="33">
        <v>4106</v>
      </c>
      <c r="AD71" s="33">
        <v>12086</v>
      </c>
      <c r="AE71" s="33">
        <v>12555</v>
      </c>
      <c r="AF71" s="33">
        <v>2186</v>
      </c>
      <c r="AG71" s="33">
        <v>15942</v>
      </c>
      <c r="AH71" s="33">
        <v>3452</v>
      </c>
      <c r="AI71" s="33">
        <v>620</v>
      </c>
      <c r="AJ71" s="33">
        <v>3401</v>
      </c>
      <c r="AK71" s="33">
        <v>4038</v>
      </c>
      <c r="AL71" s="15">
        <v>1189</v>
      </c>
      <c r="AM71" s="19">
        <v>12</v>
      </c>
      <c r="AN71" s="15">
        <v>561114</v>
      </c>
      <c r="AO71" s="3"/>
    </row>
    <row r="72" spans="1:41" ht="15" customHeight="1">
      <c r="A72" s="6"/>
      <c r="B72" s="7">
        <v>2</v>
      </c>
      <c r="C72" s="31">
        <v>246544</v>
      </c>
      <c r="D72" s="32">
        <v>1873</v>
      </c>
      <c r="E72" s="33">
        <v>14865</v>
      </c>
      <c r="F72" s="33">
        <v>23654</v>
      </c>
      <c r="G72" s="33">
        <v>2887</v>
      </c>
      <c r="H72" s="33">
        <v>5877</v>
      </c>
      <c r="I72" s="33">
        <v>467</v>
      </c>
      <c r="J72" s="33">
        <v>231</v>
      </c>
      <c r="K72" s="33">
        <v>9018</v>
      </c>
      <c r="L72" s="33">
        <v>3944</v>
      </c>
      <c r="M72" s="33">
        <v>12223</v>
      </c>
      <c r="N72" s="33">
        <v>71245</v>
      </c>
      <c r="O72" s="33">
        <v>4290</v>
      </c>
      <c r="P72" s="33">
        <v>3788</v>
      </c>
      <c r="Q72" s="33">
        <v>3054</v>
      </c>
      <c r="R72" s="33">
        <v>230</v>
      </c>
      <c r="S72" s="33">
        <v>731</v>
      </c>
      <c r="T72" s="33">
        <v>2057</v>
      </c>
      <c r="U72" s="33">
        <v>34057</v>
      </c>
      <c r="V72" s="33">
        <v>813</v>
      </c>
      <c r="W72" s="33">
        <v>280</v>
      </c>
      <c r="X72" s="33">
        <v>223</v>
      </c>
      <c r="Y72" s="33">
        <v>431</v>
      </c>
      <c r="Z72" s="33">
        <v>1513</v>
      </c>
      <c r="AA72" s="33">
        <v>4141</v>
      </c>
      <c r="AB72" s="33">
        <v>1479</v>
      </c>
      <c r="AC72" s="33">
        <v>3053</v>
      </c>
      <c r="AD72" s="33">
        <v>7418</v>
      </c>
      <c r="AE72" s="33">
        <v>8646</v>
      </c>
      <c r="AF72" s="33">
        <v>1139</v>
      </c>
      <c r="AG72" s="33">
        <v>12111</v>
      </c>
      <c r="AH72" s="33">
        <v>2546</v>
      </c>
      <c r="AI72" s="33">
        <v>406</v>
      </c>
      <c r="AJ72" s="33">
        <v>2523</v>
      </c>
      <c r="AK72" s="33">
        <v>4464</v>
      </c>
      <c r="AL72" s="15">
        <v>867</v>
      </c>
      <c r="AM72" s="19" t="s">
        <v>27</v>
      </c>
      <c r="AN72" s="15"/>
      <c r="AO72" s="3"/>
    </row>
    <row r="73" spans="1:41" ht="15" customHeight="1">
      <c r="A73" s="6"/>
      <c r="B73" s="7">
        <v>1</v>
      </c>
      <c r="C73" s="31">
        <v>194735</v>
      </c>
      <c r="D73" s="32">
        <v>2235</v>
      </c>
      <c r="E73" s="33">
        <v>10892</v>
      </c>
      <c r="F73" s="33">
        <v>37061</v>
      </c>
      <c r="G73" s="33">
        <v>5763</v>
      </c>
      <c r="H73" s="33">
        <v>9052</v>
      </c>
      <c r="I73" s="33">
        <v>2308</v>
      </c>
      <c r="J73" s="33">
        <v>522</v>
      </c>
      <c r="K73" s="33">
        <v>11286</v>
      </c>
      <c r="L73" s="33">
        <v>5449</v>
      </c>
      <c r="M73" s="33">
        <v>4034</v>
      </c>
      <c r="N73" s="33">
        <v>19256</v>
      </c>
      <c r="O73" s="33">
        <v>8014</v>
      </c>
      <c r="P73" s="33">
        <v>3299</v>
      </c>
      <c r="Q73" s="33">
        <v>3485</v>
      </c>
      <c r="R73" s="33">
        <v>273</v>
      </c>
      <c r="S73" s="33">
        <v>479</v>
      </c>
      <c r="T73" s="33">
        <v>1772</v>
      </c>
      <c r="U73" s="33">
        <v>16642</v>
      </c>
      <c r="V73" s="33">
        <v>929</v>
      </c>
      <c r="W73" s="33">
        <v>361</v>
      </c>
      <c r="X73" s="33">
        <v>409</v>
      </c>
      <c r="Y73" s="33">
        <v>550</v>
      </c>
      <c r="Z73" s="33">
        <v>622</v>
      </c>
      <c r="AA73" s="33">
        <v>7655</v>
      </c>
      <c r="AB73" s="33">
        <v>1105</v>
      </c>
      <c r="AC73" s="33">
        <v>2826</v>
      </c>
      <c r="AD73" s="33">
        <v>11769</v>
      </c>
      <c r="AE73" s="33">
        <v>5191</v>
      </c>
      <c r="AF73" s="33">
        <v>1625</v>
      </c>
      <c r="AG73" s="33">
        <v>14437</v>
      </c>
      <c r="AH73" s="33">
        <v>487</v>
      </c>
      <c r="AI73" s="33">
        <v>80</v>
      </c>
      <c r="AJ73" s="33">
        <v>453</v>
      </c>
      <c r="AK73" s="33">
        <v>3674</v>
      </c>
      <c r="AL73" s="15">
        <v>740</v>
      </c>
      <c r="AM73" s="19" t="s">
        <v>26</v>
      </c>
      <c r="AN73" s="15"/>
      <c r="AO73" s="3"/>
    </row>
    <row r="74" spans="1:41" ht="15" customHeight="1">
      <c r="A74" s="6"/>
      <c r="B74" s="8" t="s">
        <v>31</v>
      </c>
      <c r="C74" s="31">
        <v>1117379</v>
      </c>
      <c r="D74" s="32">
        <v>9717</v>
      </c>
      <c r="E74" s="33">
        <v>61365</v>
      </c>
      <c r="F74" s="33">
        <v>145584</v>
      </c>
      <c r="G74" s="33">
        <v>41028</v>
      </c>
      <c r="H74" s="33">
        <v>32134</v>
      </c>
      <c r="I74" s="33">
        <v>5832</v>
      </c>
      <c r="J74" s="33">
        <v>2120</v>
      </c>
      <c r="K74" s="33">
        <v>41713</v>
      </c>
      <c r="L74" s="33">
        <v>24261</v>
      </c>
      <c r="M74" s="33">
        <v>38694</v>
      </c>
      <c r="N74" s="33">
        <v>239985</v>
      </c>
      <c r="O74" s="33">
        <v>24904</v>
      </c>
      <c r="P74" s="33">
        <v>26211</v>
      </c>
      <c r="Q74" s="33">
        <v>12248</v>
      </c>
      <c r="R74" s="33">
        <v>1280</v>
      </c>
      <c r="S74" s="33">
        <v>3119</v>
      </c>
      <c r="T74" s="33">
        <v>8542</v>
      </c>
      <c r="U74" s="33">
        <v>111540</v>
      </c>
      <c r="V74" s="33">
        <v>5190</v>
      </c>
      <c r="W74" s="33">
        <v>1196</v>
      </c>
      <c r="X74" s="33">
        <v>1608</v>
      </c>
      <c r="Y74" s="33">
        <v>2318</v>
      </c>
      <c r="Z74" s="33">
        <v>6249</v>
      </c>
      <c r="AA74" s="33">
        <v>27969</v>
      </c>
      <c r="AB74" s="33">
        <v>8383</v>
      </c>
      <c r="AC74" s="33">
        <v>19124</v>
      </c>
      <c r="AD74" s="33">
        <v>59681</v>
      </c>
      <c r="AE74" s="33">
        <v>43952</v>
      </c>
      <c r="AF74" s="33">
        <v>7505</v>
      </c>
      <c r="AG74" s="33">
        <v>62279</v>
      </c>
      <c r="AH74" s="33">
        <v>8744</v>
      </c>
      <c r="AI74" s="33">
        <v>1515</v>
      </c>
      <c r="AJ74" s="33">
        <v>8956</v>
      </c>
      <c r="AK74" s="33">
        <v>17834</v>
      </c>
      <c r="AL74" s="15">
        <v>4599</v>
      </c>
      <c r="AM74" s="19" t="s">
        <v>28</v>
      </c>
      <c r="AN74" s="15">
        <v>561114</v>
      </c>
      <c r="AO74" s="3"/>
    </row>
    <row r="75" spans="1:41" s="12" customFormat="1" ht="15" customHeight="1">
      <c r="A75" s="22" t="s">
        <v>32</v>
      </c>
      <c r="B75" s="23"/>
      <c r="C75" s="34">
        <v>2.909149894529967</v>
      </c>
      <c r="D75" s="39">
        <v>2.755171</v>
      </c>
      <c r="E75" s="40">
        <v>2.944154</v>
      </c>
      <c r="F75" s="40">
        <v>2.909784</v>
      </c>
      <c r="G75" s="40">
        <v>3.604465</v>
      </c>
      <c r="H75" s="40">
        <v>2.709622</v>
      </c>
      <c r="I75" s="40">
        <v>2.692901</v>
      </c>
      <c r="J75" s="40">
        <v>3.14717</v>
      </c>
      <c r="K75" s="40">
        <v>2.694124</v>
      </c>
      <c r="L75" s="40">
        <v>2.94992</v>
      </c>
      <c r="M75" s="40">
        <v>2.815398</v>
      </c>
      <c r="N75" s="40">
        <v>2.891935</v>
      </c>
      <c r="O75" s="40">
        <v>2.592194</v>
      </c>
      <c r="P75" s="40">
        <v>3.127046</v>
      </c>
      <c r="Q75" s="40">
        <v>2.443419</v>
      </c>
      <c r="R75" s="40">
        <v>2.860156</v>
      </c>
      <c r="S75" s="40">
        <v>2.924655</v>
      </c>
      <c r="T75" s="40">
        <v>2.813159</v>
      </c>
      <c r="U75" s="40">
        <v>2.72972</v>
      </c>
      <c r="V75" s="40">
        <v>3.124085</v>
      </c>
      <c r="W75" s="40">
        <v>2.513378</v>
      </c>
      <c r="X75" s="40">
        <v>2.927239</v>
      </c>
      <c r="Y75" s="40">
        <v>2.796808</v>
      </c>
      <c r="Z75" s="40">
        <v>3.120659</v>
      </c>
      <c r="AA75" s="40">
        <v>2.691909</v>
      </c>
      <c r="AB75" s="40">
        <v>3.437194</v>
      </c>
      <c r="AC75" s="40">
        <v>3.249425</v>
      </c>
      <c r="AD75" s="40">
        <v>3.153466</v>
      </c>
      <c r="AE75" s="40">
        <v>3.155647</v>
      </c>
      <c r="AF75" s="40">
        <v>2.873684</v>
      </c>
      <c r="AG75" s="40">
        <v>2.767691</v>
      </c>
      <c r="AH75" s="40">
        <v>2.934698</v>
      </c>
      <c r="AI75" s="40">
        <v>2.9967</v>
      </c>
      <c r="AJ75" s="40">
        <v>3.006476</v>
      </c>
      <c r="AK75" s="40">
        <v>2.767523</v>
      </c>
      <c r="AL75" s="17">
        <v>3.069798</v>
      </c>
      <c r="AM75" s="21"/>
      <c r="AN75" s="17"/>
      <c r="AO75" s="11"/>
    </row>
    <row r="76" spans="1:41" s="12" customFormat="1" ht="15" customHeight="1">
      <c r="A76" s="41"/>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3"/>
      <c r="AM76" s="44"/>
      <c r="AN76" s="43"/>
      <c r="AO76" s="11"/>
    </row>
    <row r="77" spans="1:41" s="12" customFormat="1" ht="15" customHeight="1">
      <c r="A77" s="4" t="s">
        <v>69</v>
      </c>
      <c r="B77" s="41"/>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3"/>
      <c r="AM77" s="44"/>
      <c r="AN77" s="43"/>
      <c r="AO77" s="11"/>
    </row>
    <row r="79" ht="14.25">
      <c r="A79" s="4" t="s">
        <v>66</v>
      </c>
    </row>
    <row r="80" ht="14.25">
      <c r="A80" s="4" t="s">
        <v>67</v>
      </c>
    </row>
  </sheetData>
  <mergeCells count="4">
    <mergeCell ref="A4:A5"/>
    <mergeCell ref="B4:B5"/>
    <mergeCell ref="AM4:AN5"/>
    <mergeCell ref="C4:AL4"/>
  </mergeCells>
  <printOptions/>
  <pageMargins left="0.2" right="0.2" top="0.25" bottom="0.25" header="0.5" footer="0.5"/>
  <pageSetup fitToHeight="1" fitToWidth="1" horizontalDpi="600" verticalDpi="600" orientation="landscape" scale="42" r:id="rId2"/>
  <legacy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AO80"/>
  <sheetViews>
    <sheetView zoomScale="75" zoomScaleNormal="75" workbookViewId="0" topLeftCell="A1">
      <pane xSplit="2"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9.140625" defaultRowHeight="12.75"/>
  <cols>
    <col min="1" max="1" width="24.421875" style="4" customWidth="1"/>
    <col min="2" max="2" width="3.28125" style="4" customWidth="1"/>
    <col min="3" max="3" width="9.28125" style="4" bestFit="1" customWidth="1"/>
    <col min="4" max="38" width="7.7109375" style="0" customWidth="1"/>
    <col min="39" max="40" width="9.7109375" style="0" customWidth="1"/>
  </cols>
  <sheetData>
    <row r="1" spans="1:8" s="1" customFormat="1" ht="15">
      <c r="A1" s="13"/>
      <c r="B1" s="28" t="s">
        <v>37</v>
      </c>
      <c r="C1" s="28"/>
      <c r="D1" s="29"/>
      <c r="E1" s="29"/>
      <c r="F1" s="29"/>
      <c r="G1" s="29"/>
      <c r="H1" s="28" t="s">
        <v>64</v>
      </c>
    </row>
    <row r="2" spans="1:40" s="1" customFormat="1" ht="15">
      <c r="A2" s="13"/>
      <c r="B2" s="28" t="s">
        <v>38</v>
      </c>
      <c r="C2" s="28"/>
      <c r="D2" s="29"/>
      <c r="E2" s="29"/>
      <c r="F2" s="29"/>
      <c r="G2" s="29"/>
      <c r="H2" s="29"/>
      <c r="AN2" s="30" t="s">
        <v>39</v>
      </c>
    </row>
    <row r="4" spans="1:40" ht="14.25">
      <c r="A4" s="206"/>
      <c r="B4" s="207" t="s">
        <v>30</v>
      </c>
      <c r="C4" s="209" t="s">
        <v>34</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8" t="s">
        <v>29</v>
      </c>
      <c r="AN4" s="208"/>
    </row>
    <row r="5" spans="1:40" s="2" customFormat="1" ht="124.5" customHeight="1">
      <c r="A5" s="206"/>
      <c r="B5" s="207"/>
      <c r="C5" s="25" t="s">
        <v>33</v>
      </c>
      <c r="D5" s="26" t="s">
        <v>0</v>
      </c>
      <c r="E5" s="27" t="s">
        <v>46</v>
      </c>
      <c r="F5" s="27" t="s">
        <v>47</v>
      </c>
      <c r="G5" s="27" t="s">
        <v>48</v>
      </c>
      <c r="H5" s="27" t="s">
        <v>49</v>
      </c>
      <c r="I5" s="26" t="s">
        <v>1</v>
      </c>
      <c r="J5" s="26" t="s">
        <v>2</v>
      </c>
      <c r="K5" s="26" t="s">
        <v>3</v>
      </c>
      <c r="L5" s="26" t="s">
        <v>4</v>
      </c>
      <c r="M5" s="26" t="s">
        <v>5</v>
      </c>
      <c r="N5" s="26" t="s">
        <v>6</v>
      </c>
      <c r="O5" s="26" t="s">
        <v>7</v>
      </c>
      <c r="P5" s="26" t="s">
        <v>8</v>
      </c>
      <c r="Q5" s="26" t="s">
        <v>9</v>
      </c>
      <c r="R5" s="26" t="s">
        <v>10</v>
      </c>
      <c r="S5" s="26" t="s">
        <v>11</v>
      </c>
      <c r="T5" s="26" t="s">
        <v>12</v>
      </c>
      <c r="U5" s="26" t="s">
        <v>13</v>
      </c>
      <c r="V5" s="26" t="s">
        <v>14</v>
      </c>
      <c r="W5" s="26" t="s">
        <v>15</v>
      </c>
      <c r="X5" s="26" t="s">
        <v>16</v>
      </c>
      <c r="Y5" s="26" t="s">
        <v>17</v>
      </c>
      <c r="Z5" s="27" t="s">
        <v>50</v>
      </c>
      <c r="AA5" s="27" t="s">
        <v>51</v>
      </c>
      <c r="AB5" s="26" t="s">
        <v>18</v>
      </c>
      <c r="AC5" s="26" t="s">
        <v>19</v>
      </c>
      <c r="AD5" s="27" t="s">
        <v>52</v>
      </c>
      <c r="AE5" s="26" t="s">
        <v>20</v>
      </c>
      <c r="AF5" s="26" t="s">
        <v>21</v>
      </c>
      <c r="AG5" s="27" t="s">
        <v>53</v>
      </c>
      <c r="AH5" s="26" t="s">
        <v>22</v>
      </c>
      <c r="AI5" s="26" t="s">
        <v>23</v>
      </c>
      <c r="AJ5" s="26" t="s">
        <v>24</v>
      </c>
      <c r="AK5" s="27" t="s">
        <v>54</v>
      </c>
      <c r="AL5" s="27" t="s">
        <v>55</v>
      </c>
      <c r="AM5" s="208"/>
      <c r="AN5" s="208"/>
    </row>
    <row r="6" spans="1:41" ht="15" customHeight="1">
      <c r="A6" s="7" t="s">
        <v>35</v>
      </c>
      <c r="B6" s="7">
        <v>5</v>
      </c>
      <c r="C6" s="31">
        <v>6102</v>
      </c>
      <c r="D6" s="32">
        <v>52</v>
      </c>
      <c r="E6" s="33">
        <v>524</v>
      </c>
      <c r="F6" s="33">
        <v>671</v>
      </c>
      <c r="G6" s="33">
        <v>309</v>
      </c>
      <c r="H6" s="33">
        <v>192</v>
      </c>
      <c r="I6" s="33">
        <v>23</v>
      </c>
      <c r="J6" s="33">
        <v>10</v>
      </c>
      <c r="K6" s="33">
        <v>127</v>
      </c>
      <c r="L6" s="33">
        <v>85</v>
      </c>
      <c r="M6" s="33">
        <v>402</v>
      </c>
      <c r="N6" s="33">
        <v>602</v>
      </c>
      <c r="O6" s="33">
        <v>89</v>
      </c>
      <c r="P6" s="33">
        <v>186</v>
      </c>
      <c r="Q6" s="33">
        <v>78</v>
      </c>
      <c r="R6" s="33">
        <v>12</v>
      </c>
      <c r="S6" s="33">
        <v>20</v>
      </c>
      <c r="T6" s="33">
        <v>19</v>
      </c>
      <c r="U6" s="33">
        <v>216</v>
      </c>
      <c r="V6" s="33">
        <v>81</v>
      </c>
      <c r="W6" s="33">
        <v>3</v>
      </c>
      <c r="X6" s="33">
        <v>30</v>
      </c>
      <c r="Y6" s="33">
        <v>19</v>
      </c>
      <c r="Z6" s="33">
        <v>39</v>
      </c>
      <c r="AA6" s="33">
        <v>69</v>
      </c>
      <c r="AB6" s="33">
        <v>32</v>
      </c>
      <c r="AC6" s="33">
        <v>38</v>
      </c>
      <c r="AD6" s="33">
        <v>532</v>
      </c>
      <c r="AE6" s="33">
        <v>541</v>
      </c>
      <c r="AF6" s="33">
        <v>35</v>
      </c>
      <c r="AG6" s="33">
        <v>156</v>
      </c>
      <c r="AH6" s="33">
        <v>21</v>
      </c>
      <c r="AI6" s="33">
        <v>8</v>
      </c>
      <c r="AJ6" s="33">
        <v>41</v>
      </c>
      <c r="AK6" s="33">
        <v>709</v>
      </c>
      <c r="AL6" s="15">
        <v>131</v>
      </c>
      <c r="AM6" s="24" t="s">
        <v>25</v>
      </c>
      <c r="AN6" s="15">
        <v>3328</v>
      </c>
      <c r="AO6" s="3"/>
    </row>
    <row r="7" spans="1:41" ht="15" customHeight="1">
      <c r="A7" s="6"/>
      <c r="B7" s="7">
        <v>4</v>
      </c>
      <c r="C7" s="31">
        <v>9938</v>
      </c>
      <c r="D7" s="32">
        <v>164</v>
      </c>
      <c r="E7" s="33">
        <v>542</v>
      </c>
      <c r="F7" s="33">
        <v>705</v>
      </c>
      <c r="G7" s="33">
        <v>179</v>
      </c>
      <c r="H7" s="33">
        <v>269</v>
      </c>
      <c r="I7" s="33">
        <v>19</v>
      </c>
      <c r="J7" s="33">
        <v>5</v>
      </c>
      <c r="K7" s="33">
        <v>243</v>
      </c>
      <c r="L7" s="33">
        <v>177</v>
      </c>
      <c r="M7" s="33">
        <v>1058</v>
      </c>
      <c r="N7" s="33">
        <v>1653</v>
      </c>
      <c r="O7" s="33">
        <v>229</v>
      </c>
      <c r="P7" s="33">
        <v>334</v>
      </c>
      <c r="Q7" s="33">
        <v>100</v>
      </c>
      <c r="R7" s="33">
        <v>19</v>
      </c>
      <c r="S7" s="33">
        <v>23</v>
      </c>
      <c r="T7" s="33">
        <v>39</v>
      </c>
      <c r="U7" s="33">
        <v>523</v>
      </c>
      <c r="V7" s="33">
        <v>65</v>
      </c>
      <c r="W7" s="33">
        <v>8</v>
      </c>
      <c r="X7" s="33">
        <v>19</v>
      </c>
      <c r="Y7" s="33">
        <v>19</v>
      </c>
      <c r="Z7" s="33">
        <v>45</v>
      </c>
      <c r="AA7" s="33">
        <v>111</v>
      </c>
      <c r="AB7" s="33">
        <v>25</v>
      </c>
      <c r="AC7" s="33">
        <v>63</v>
      </c>
      <c r="AD7" s="33">
        <v>670</v>
      </c>
      <c r="AE7" s="33">
        <v>676</v>
      </c>
      <c r="AF7" s="33">
        <v>84</v>
      </c>
      <c r="AG7" s="33">
        <v>335</v>
      </c>
      <c r="AH7" s="33">
        <v>39</v>
      </c>
      <c r="AI7" s="33">
        <v>9</v>
      </c>
      <c r="AJ7" s="33">
        <v>58</v>
      </c>
      <c r="AK7" s="33">
        <v>1246</v>
      </c>
      <c r="AL7" s="15">
        <v>185</v>
      </c>
      <c r="AM7" s="19">
        <v>11</v>
      </c>
      <c r="AN7" s="15">
        <v>7540</v>
      </c>
      <c r="AO7" s="3"/>
    </row>
    <row r="8" spans="1:41" ht="15" customHeight="1">
      <c r="A8" s="6"/>
      <c r="B8" s="7">
        <v>3</v>
      </c>
      <c r="C8" s="31">
        <v>13219</v>
      </c>
      <c r="D8" s="32">
        <v>172</v>
      </c>
      <c r="E8" s="33">
        <v>639</v>
      </c>
      <c r="F8" s="33">
        <v>675</v>
      </c>
      <c r="G8" s="33">
        <v>196</v>
      </c>
      <c r="H8" s="33">
        <v>322</v>
      </c>
      <c r="I8" s="33">
        <v>21</v>
      </c>
      <c r="J8" s="33">
        <v>4</v>
      </c>
      <c r="K8" s="33">
        <v>190</v>
      </c>
      <c r="L8" s="33">
        <v>109</v>
      </c>
      <c r="M8" s="33">
        <v>1918</v>
      </c>
      <c r="N8" s="33">
        <v>2528</v>
      </c>
      <c r="O8" s="33">
        <v>205</v>
      </c>
      <c r="P8" s="33">
        <v>669</v>
      </c>
      <c r="Q8" s="33">
        <v>202</v>
      </c>
      <c r="R8" s="33">
        <v>21</v>
      </c>
      <c r="S8" s="33">
        <v>18</v>
      </c>
      <c r="T8" s="33">
        <v>69</v>
      </c>
      <c r="U8" s="33">
        <v>938</v>
      </c>
      <c r="V8" s="33">
        <v>81</v>
      </c>
      <c r="W8" s="33">
        <v>13</v>
      </c>
      <c r="X8" s="33">
        <v>11</v>
      </c>
      <c r="Y8" s="33">
        <v>40</v>
      </c>
      <c r="Z8" s="33">
        <v>72</v>
      </c>
      <c r="AA8" s="33">
        <v>216</v>
      </c>
      <c r="AB8" s="33">
        <v>4</v>
      </c>
      <c r="AC8" s="33">
        <v>68</v>
      </c>
      <c r="AD8" s="33">
        <v>453</v>
      </c>
      <c r="AE8" s="33">
        <v>812</v>
      </c>
      <c r="AF8" s="33">
        <v>123</v>
      </c>
      <c r="AG8" s="33">
        <v>464</v>
      </c>
      <c r="AH8" s="33">
        <v>113</v>
      </c>
      <c r="AI8" s="33">
        <v>32</v>
      </c>
      <c r="AJ8" s="33">
        <v>140</v>
      </c>
      <c r="AK8" s="33">
        <v>1312</v>
      </c>
      <c r="AL8" s="15">
        <v>369</v>
      </c>
      <c r="AM8" s="19">
        <v>12</v>
      </c>
      <c r="AN8" s="15">
        <v>7887</v>
      </c>
      <c r="AO8" s="3"/>
    </row>
    <row r="9" spans="1:41" ht="15" customHeight="1">
      <c r="A9" s="6"/>
      <c r="B9" s="7">
        <v>2</v>
      </c>
      <c r="C9" s="31">
        <v>12351</v>
      </c>
      <c r="D9" s="32">
        <v>127</v>
      </c>
      <c r="E9" s="33">
        <v>727</v>
      </c>
      <c r="F9" s="33">
        <v>534</v>
      </c>
      <c r="G9" s="33">
        <v>82</v>
      </c>
      <c r="H9" s="33">
        <v>271</v>
      </c>
      <c r="I9" s="33">
        <v>9</v>
      </c>
      <c r="J9" s="33">
        <v>5</v>
      </c>
      <c r="K9" s="33">
        <v>247</v>
      </c>
      <c r="L9" s="33">
        <v>118</v>
      </c>
      <c r="M9" s="33">
        <v>2366</v>
      </c>
      <c r="N9" s="33">
        <v>2063</v>
      </c>
      <c r="O9" s="33">
        <v>169</v>
      </c>
      <c r="P9" s="33">
        <v>346</v>
      </c>
      <c r="Q9" s="33">
        <v>158</v>
      </c>
      <c r="R9" s="33">
        <v>10</v>
      </c>
      <c r="S9" s="33">
        <v>19</v>
      </c>
      <c r="T9" s="33">
        <v>60</v>
      </c>
      <c r="U9" s="33">
        <v>1180</v>
      </c>
      <c r="V9" s="33">
        <v>65</v>
      </c>
      <c r="W9" s="33">
        <v>6</v>
      </c>
      <c r="X9" s="33">
        <v>8</v>
      </c>
      <c r="Y9" s="33">
        <v>25</v>
      </c>
      <c r="Z9" s="33">
        <v>48</v>
      </c>
      <c r="AA9" s="33">
        <v>106</v>
      </c>
      <c r="AB9" s="33">
        <v>23</v>
      </c>
      <c r="AC9" s="33">
        <v>47</v>
      </c>
      <c r="AD9" s="33">
        <v>310</v>
      </c>
      <c r="AE9" s="33">
        <v>505</v>
      </c>
      <c r="AF9" s="33">
        <v>62</v>
      </c>
      <c r="AG9" s="33">
        <v>325</v>
      </c>
      <c r="AH9" s="33">
        <v>81</v>
      </c>
      <c r="AI9" s="33">
        <v>18</v>
      </c>
      <c r="AJ9" s="33">
        <v>93</v>
      </c>
      <c r="AK9" s="33">
        <v>1762</v>
      </c>
      <c r="AL9" s="15">
        <v>376</v>
      </c>
      <c r="AM9" s="19" t="s">
        <v>27</v>
      </c>
      <c r="AN9" s="15">
        <v>22</v>
      </c>
      <c r="AO9" s="3"/>
    </row>
    <row r="10" spans="1:41" ht="15" customHeight="1">
      <c r="A10" s="6"/>
      <c r="B10" s="7">
        <v>1</v>
      </c>
      <c r="C10" s="31">
        <v>9797</v>
      </c>
      <c r="D10" s="32">
        <v>151</v>
      </c>
      <c r="E10" s="33">
        <v>527</v>
      </c>
      <c r="F10" s="33">
        <v>874</v>
      </c>
      <c r="G10" s="33">
        <v>124</v>
      </c>
      <c r="H10" s="33">
        <v>465</v>
      </c>
      <c r="I10" s="33">
        <v>48</v>
      </c>
      <c r="J10" s="33">
        <v>5</v>
      </c>
      <c r="K10" s="33">
        <v>389</v>
      </c>
      <c r="L10" s="33">
        <v>211</v>
      </c>
      <c r="M10" s="33">
        <v>824</v>
      </c>
      <c r="N10" s="33">
        <v>539</v>
      </c>
      <c r="O10" s="33">
        <v>380</v>
      </c>
      <c r="P10" s="33">
        <v>300</v>
      </c>
      <c r="Q10" s="33">
        <v>153</v>
      </c>
      <c r="R10" s="33">
        <v>13</v>
      </c>
      <c r="S10" s="33">
        <v>10</v>
      </c>
      <c r="T10" s="33">
        <v>80</v>
      </c>
      <c r="U10" s="33">
        <v>615</v>
      </c>
      <c r="V10" s="33">
        <v>105</v>
      </c>
      <c r="W10" s="33">
        <v>10</v>
      </c>
      <c r="X10" s="33">
        <v>13</v>
      </c>
      <c r="Y10" s="33">
        <v>36</v>
      </c>
      <c r="Z10" s="33">
        <v>32</v>
      </c>
      <c r="AA10" s="33">
        <v>245</v>
      </c>
      <c r="AB10" s="33">
        <v>20</v>
      </c>
      <c r="AC10" s="33">
        <v>76</v>
      </c>
      <c r="AD10" s="33">
        <v>566</v>
      </c>
      <c r="AE10" s="33">
        <v>285</v>
      </c>
      <c r="AF10" s="33">
        <v>105</v>
      </c>
      <c r="AG10" s="33">
        <v>485</v>
      </c>
      <c r="AH10" s="33">
        <v>14</v>
      </c>
      <c r="AI10" s="33">
        <v>1</v>
      </c>
      <c r="AJ10" s="33">
        <v>7</v>
      </c>
      <c r="AK10" s="33">
        <v>1624</v>
      </c>
      <c r="AL10" s="15">
        <v>465</v>
      </c>
      <c r="AM10" s="19" t="s">
        <v>26</v>
      </c>
      <c r="AN10" s="15">
        <v>8517</v>
      </c>
      <c r="AO10" s="3"/>
    </row>
    <row r="11" spans="1:41" ht="15" customHeight="1">
      <c r="A11" s="6"/>
      <c r="B11" s="8" t="s">
        <v>31</v>
      </c>
      <c r="C11" s="31">
        <v>51407</v>
      </c>
      <c r="D11" s="32">
        <v>666</v>
      </c>
      <c r="E11" s="33">
        <v>2959</v>
      </c>
      <c r="F11" s="33">
        <v>3459</v>
      </c>
      <c r="G11" s="33">
        <v>890</v>
      </c>
      <c r="H11" s="33">
        <v>1519</v>
      </c>
      <c r="I11" s="33">
        <v>120</v>
      </c>
      <c r="J11" s="33">
        <v>29</v>
      </c>
      <c r="K11" s="33">
        <v>1196</v>
      </c>
      <c r="L11" s="33">
        <v>700</v>
      </c>
      <c r="M11" s="33">
        <v>6568</v>
      </c>
      <c r="N11" s="33">
        <v>7385</v>
      </c>
      <c r="O11" s="33">
        <v>1072</v>
      </c>
      <c r="P11" s="33">
        <v>1835</v>
      </c>
      <c r="Q11" s="33">
        <v>691</v>
      </c>
      <c r="R11" s="33">
        <v>75</v>
      </c>
      <c r="S11" s="33">
        <v>90</v>
      </c>
      <c r="T11" s="33">
        <v>267</v>
      </c>
      <c r="U11" s="33">
        <v>3472</v>
      </c>
      <c r="V11" s="33">
        <v>397</v>
      </c>
      <c r="W11" s="33">
        <v>40</v>
      </c>
      <c r="X11" s="33">
        <v>81</v>
      </c>
      <c r="Y11" s="33">
        <v>139</v>
      </c>
      <c r="Z11" s="33">
        <v>236</v>
      </c>
      <c r="AA11" s="33">
        <v>747</v>
      </c>
      <c r="AB11" s="33">
        <v>104</v>
      </c>
      <c r="AC11" s="33">
        <v>292</v>
      </c>
      <c r="AD11" s="33">
        <v>2531</v>
      </c>
      <c r="AE11" s="33">
        <v>2819</v>
      </c>
      <c r="AF11" s="33">
        <v>409</v>
      </c>
      <c r="AG11" s="33">
        <v>1765</v>
      </c>
      <c r="AH11" s="33">
        <v>268</v>
      </c>
      <c r="AI11" s="33">
        <v>68</v>
      </c>
      <c r="AJ11" s="33">
        <v>339</v>
      </c>
      <c r="AK11" s="33">
        <v>6653</v>
      </c>
      <c r="AL11" s="15">
        <v>1526</v>
      </c>
      <c r="AM11" s="19" t="s">
        <v>28</v>
      </c>
      <c r="AN11" s="15">
        <v>27294</v>
      </c>
      <c r="AO11" s="3"/>
    </row>
    <row r="12" spans="1:41" s="12" customFormat="1" ht="15" customHeight="1">
      <c r="A12" s="9" t="s">
        <v>32</v>
      </c>
      <c r="B12" s="10"/>
      <c r="C12" s="34">
        <v>2.8093061256249148</v>
      </c>
      <c r="D12" s="35">
        <v>2.758258</v>
      </c>
      <c r="E12" s="36">
        <v>2.935451</v>
      </c>
      <c r="F12" s="36">
        <v>2.932061</v>
      </c>
      <c r="G12" s="36">
        <v>3.524719</v>
      </c>
      <c r="H12" s="36">
        <v>2.639236</v>
      </c>
      <c r="I12" s="36">
        <v>2.666667</v>
      </c>
      <c r="J12" s="36">
        <v>3.344828</v>
      </c>
      <c r="K12" s="36">
        <v>2.558528</v>
      </c>
      <c r="L12" s="36">
        <v>2.724286</v>
      </c>
      <c r="M12" s="36">
        <v>2.672351</v>
      </c>
      <c r="N12" s="36">
        <v>2.961544</v>
      </c>
      <c r="O12" s="36">
        <v>2.51306</v>
      </c>
      <c r="P12" s="36">
        <v>2.86921</v>
      </c>
      <c r="Q12" s="36">
        <v>2.698987</v>
      </c>
      <c r="R12" s="36">
        <v>3.093333</v>
      </c>
      <c r="S12" s="36">
        <v>3.266667</v>
      </c>
      <c r="T12" s="36">
        <v>2.464419</v>
      </c>
      <c r="U12" s="36">
        <v>2.580933</v>
      </c>
      <c r="V12" s="36">
        <v>2.879093</v>
      </c>
      <c r="W12" s="36">
        <v>2.7</v>
      </c>
      <c r="X12" s="36">
        <v>3.555556</v>
      </c>
      <c r="Y12" s="36">
        <v>2.71223</v>
      </c>
      <c r="Z12" s="36">
        <v>3.04661</v>
      </c>
      <c r="AA12" s="36">
        <v>2.535475</v>
      </c>
      <c r="AB12" s="36">
        <v>3.25</v>
      </c>
      <c r="AC12" s="36">
        <v>2.794521</v>
      </c>
      <c r="AD12" s="36">
        <v>3.115369</v>
      </c>
      <c r="AE12" s="36">
        <v>3.242284</v>
      </c>
      <c r="AF12" s="36">
        <v>2.711491</v>
      </c>
      <c r="AG12" s="36">
        <v>2.632861</v>
      </c>
      <c r="AH12" s="36">
        <v>2.895522</v>
      </c>
      <c r="AI12" s="36">
        <v>3.073529</v>
      </c>
      <c r="AJ12" s="36">
        <v>3.097345</v>
      </c>
      <c r="AK12" s="36">
        <v>2.647377</v>
      </c>
      <c r="AL12" s="16">
        <v>2.43709</v>
      </c>
      <c r="AM12" s="20"/>
      <c r="AN12" s="16"/>
      <c r="AO12" s="11"/>
    </row>
    <row r="13" spans="1:41" ht="15" customHeight="1">
      <c r="A13" s="5" t="s">
        <v>56</v>
      </c>
      <c r="B13" s="5">
        <v>5</v>
      </c>
      <c r="C13" s="31">
        <v>257</v>
      </c>
      <c r="D13" s="37">
        <v>1</v>
      </c>
      <c r="E13" s="38">
        <v>20</v>
      </c>
      <c r="F13" s="38">
        <v>33</v>
      </c>
      <c r="G13" s="38">
        <v>16</v>
      </c>
      <c r="H13" s="38">
        <v>7</v>
      </c>
      <c r="I13" s="38"/>
      <c r="J13" s="38"/>
      <c r="K13" s="38">
        <v>2</v>
      </c>
      <c r="L13" s="38">
        <v>2</v>
      </c>
      <c r="M13" s="38">
        <v>9</v>
      </c>
      <c r="N13" s="38">
        <v>33</v>
      </c>
      <c r="O13" s="38">
        <v>4</v>
      </c>
      <c r="P13" s="38">
        <v>10</v>
      </c>
      <c r="Q13" s="38"/>
      <c r="R13" s="38">
        <v>1</v>
      </c>
      <c r="S13" s="38"/>
      <c r="T13" s="38">
        <v>2</v>
      </c>
      <c r="U13" s="38">
        <v>15</v>
      </c>
      <c r="V13" s="38">
        <v>5</v>
      </c>
      <c r="W13" s="38" t="s">
        <v>68</v>
      </c>
      <c r="X13" s="38" t="s">
        <v>68</v>
      </c>
      <c r="Y13" s="38"/>
      <c r="Z13" s="38"/>
      <c r="AA13" s="38">
        <v>3</v>
      </c>
      <c r="AB13" s="38">
        <v>3</v>
      </c>
      <c r="AC13" s="38">
        <v>3</v>
      </c>
      <c r="AD13" s="38">
        <v>19</v>
      </c>
      <c r="AE13" s="38">
        <v>9</v>
      </c>
      <c r="AF13" s="38">
        <v>1</v>
      </c>
      <c r="AG13" s="38">
        <v>7</v>
      </c>
      <c r="AH13" s="38">
        <v>2</v>
      </c>
      <c r="AI13" s="38">
        <v>1</v>
      </c>
      <c r="AJ13" s="38">
        <v>4</v>
      </c>
      <c r="AK13" s="38">
        <v>37</v>
      </c>
      <c r="AL13" s="14">
        <v>8</v>
      </c>
      <c r="AM13" s="18" t="s">
        <v>25</v>
      </c>
      <c r="AN13" s="14">
        <v>453</v>
      </c>
      <c r="AO13" s="3"/>
    </row>
    <row r="14" spans="1:41" ht="15" customHeight="1">
      <c r="A14" s="6"/>
      <c r="B14" s="7">
        <v>4</v>
      </c>
      <c r="C14" s="31">
        <v>684</v>
      </c>
      <c r="D14" s="32">
        <v>10</v>
      </c>
      <c r="E14" s="33">
        <v>43</v>
      </c>
      <c r="F14" s="33">
        <v>38</v>
      </c>
      <c r="G14" s="33">
        <v>12</v>
      </c>
      <c r="H14" s="33">
        <v>15</v>
      </c>
      <c r="I14" s="33">
        <v>2</v>
      </c>
      <c r="J14" s="33"/>
      <c r="K14" s="33">
        <v>8</v>
      </c>
      <c r="L14" s="33">
        <v>8</v>
      </c>
      <c r="M14" s="33">
        <v>84</v>
      </c>
      <c r="N14" s="33">
        <v>124</v>
      </c>
      <c r="O14" s="33">
        <v>19</v>
      </c>
      <c r="P14" s="33">
        <v>18</v>
      </c>
      <c r="Q14" s="33">
        <v>4</v>
      </c>
      <c r="R14" s="33"/>
      <c r="S14" s="33">
        <v>1</v>
      </c>
      <c r="T14" s="33">
        <v>6</v>
      </c>
      <c r="U14" s="33">
        <v>37</v>
      </c>
      <c r="V14" s="33">
        <v>9</v>
      </c>
      <c r="W14" s="33" t="s">
        <v>68</v>
      </c>
      <c r="X14" s="33" t="s">
        <v>68</v>
      </c>
      <c r="Y14" s="33">
        <v>1</v>
      </c>
      <c r="Z14" s="33">
        <v>1</v>
      </c>
      <c r="AA14" s="33">
        <v>8</v>
      </c>
      <c r="AB14" s="33">
        <v>4</v>
      </c>
      <c r="AC14" s="33">
        <v>5</v>
      </c>
      <c r="AD14" s="33">
        <v>70</v>
      </c>
      <c r="AE14" s="33">
        <v>13</v>
      </c>
      <c r="AF14" s="33"/>
      <c r="AG14" s="33">
        <v>14</v>
      </c>
      <c r="AH14" s="33">
        <v>7</v>
      </c>
      <c r="AI14" s="33">
        <v>1</v>
      </c>
      <c r="AJ14" s="33">
        <v>12</v>
      </c>
      <c r="AK14" s="33">
        <v>92</v>
      </c>
      <c r="AL14" s="15">
        <v>17</v>
      </c>
      <c r="AM14" s="19">
        <v>11</v>
      </c>
      <c r="AN14" s="15">
        <v>1455</v>
      </c>
      <c r="AO14" s="3"/>
    </row>
    <row r="15" spans="1:41" ht="15" customHeight="1">
      <c r="A15" s="6"/>
      <c r="B15" s="7">
        <v>3</v>
      </c>
      <c r="C15" s="31">
        <v>1263</v>
      </c>
      <c r="D15" s="32">
        <v>14</v>
      </c>
      <c r="E15" s="33">
        <v>66</v>
      </c>
      <c r="F15" s="33">
        <v>56</v>
      </c>
      <c r="G15" s="33">
        <v>15</v>
      </c>
      <c r="H15" s="33">
        <v>28</v>
      </c>
      <c r="I15" s="33"/>
      <c r="J15" s="33"/>
      <c r="K15" s="33">
        <v>14</v>
      </c>
      <c r="L15" s="33">
        <v>7</v>
      </c>
      <c r="M15" s="33">
        <v>220</v>
      </c>
      <c r="N15" s="33">
        <v>262</v>
      </c>
      <c r="O15" s="33">
        <v>16</v>
      </c>
      <c r="P15" s="33">
        <v>73</v>
      </c>
      <c r="Q15" s="33">
        <v>6</v>
      </c>
      <c r="R15" s="33"/>
      <c r="S15" s="33"/>
      <c r="T15" s="33">
        <v>5</v>
      </c>
      <c r="U15" s="33">
        <v>80</v>
      </c>
      <c r="V15" s="33">
        <v>14</v>
      </c>
      <c r="W15" s="33" t="s">
        <v>68</v>
      </c>
      <c r="X15" s="33" t="s">
        <v>68</v>
      </c>
      <c r="Y15" s="33"/>
      <c r="Z15" s="33">
        <v>4</v>
      </c>
      <c r="AA15" s="33">
        <v>13</v>
      </c>
      <c r="AB15" s="33">
        <v>2</v>
      </c>
      <c r="AC15" s="33">
        <v>8</v>
      </c>
      <c r="AD15" s="33">
        <v>64</v>
      </c>
      <c r="AE15" s="33">
        <v>22</v>
      </c>
      <c r="AF15" s="33">
        <v>3</v>
      </c>
      <c r="AG15" s="33">
        <v>35</v>
      </c>
      <c r="AH15" s="33">
        <v>21</v>
      </c>
      <c r="AI15" s="33">
        <v>6</v>
      </c>
      <c r="AJ15" s="33">
        <v>17</v>
      </c>
      <c r="AK15" s="33">
        <v>151</v>
      </c>
      <c r="AL15" s="15">
        <v>40</v>
      </c>
      <c r="AM15" s="19">
        <v>12</v>
      </c>
      <c r="AN15" s="15">
        <v>1526</v>
      </c>
      <c r="AO15" s="3"/>
    </row>
    <row r="16" spans="1:41" ht="15" customHeight="1">
      <c r="A16" s="6"/>
      <c r="B16" s="7">
        <v>2</v>
      </c>
      <c r="C16" s="31">
        <v>1765</v>
      </c>
      <c r="D16" s="32">
        <v>10</v>
      </c>
      <c r="E16" s="33">
        <v>101</v>
      </c>
      <c r="F16" s="33">
        <v>66</v>
      </c>
      <c r="G16" s="33">
        <v>5</v>
      </c>
      <c r="H16" s="33">
        <v>36</v>
      </c>
      <c r="I16" s="33">
        <v>2</v>
      </c>
      <c r="J16" s="33"/>
      <c r="K16" s="33">
        <v>22</v>
      </c>
      <c r="L16" s="33">
        <v>10</v>
      </c>
      <c r="M16" s="33">
        <v>406</v>
      </c>
      <c r="N16" s="33">
        <v>380</v>
      </c>
      <c r="O16" s="33">
        <v>22</v>
      </c>
      <c r="P16" s="33">
        <v>44</v>
      </c>
      <c r="Q16" s="33">
        <v>4</v>
      </c>
      <c r="R16" s="33">
        <v>3</v>
      </c>
      <c r="S16" s="33">
        <v>3</v>
      </c>
      <c r="T16" s="33">
        <v>9</v>
      </c>
      <c r="U16" s="33">
        <v>150</v>
      </c>
      <c r="V16" s="33">
        <v>12</v>
      </c>
      <c r="W16" s="33" t="s">
        <v>68</v>
      </c>
      <c r="X16" s="33" t="s">
        <v>68</v>
      </c>
      <c r="Y16" s="33">
        <v>2</v>
      </c>
      <c r="Z16" s="33">
        <v>7</v>
      </c>
      <c r="AA16" s="33">
        <v>11</v>
      </c>
      <c r="AB16" s="33">
        <v>1</v>
      </c>
      <c r="AC16" s="33">
        <v>2</v>
      </c>
      <c r="AD16" s="33">
        <v>33</v>
      </c>
      <c r="AE16" s="33">
        <v>23</v>
      </c>
      <c r="AF16" s="33">
        <v>2</v>
      </c>
      <c r="AG16" s="33">
        <v>28</v>
      </c>
      <c r="AH16" s="33">
        <v>15</v>
      </c>
      <c r="AI16" s="33">
        <v>2</v>
      </c>
      <c r="AJ16" s="33">
        <v>16</v>
      </c>
      <c r="AK16" s="33">
        <v>263</v>
      </c>
      <c r="AL16" s="15">
        <v>74</v>
      </c>
      <c r="AM16" s="19" t="s">
        <v>27</v>
      </c>
      <c r="AN16" s="15">
        <v>1</v>
      </c>
      <c r="AO16" s="3"/>
    </row>
    <row r="17" spans="1:41" ht="15" customHeight="1">
      <c r="A17" s="6"/>
      <c r="B17" s="7">
        <v>1</v>
      </c>
      <c r="C17" s="31">
        <v>1562</v>
      </c>
      <c r="D17" s="32">
        <v>13</v>
      </c>
      <c r="E17" s="33">
        <v>93</v>
      </c>
      <c r="F17" s="33">
        <v>151</v>
      </c>
      <c r="G17" s="33">
        <v>9</v>
      </c>
      <c r="H17" s="33">
        <v>90</v>
      </c>
      <c r="I17" s="33">
        <v>5</v>
      </c>
      <c r="J17" s="33"/>
      <c r="K17" s="33">
        <v>35</v>
      </c>
      <c r="L17" s="33">
        <v>10</v>
      </c>
      <c r="M17" s="33">
        <v>179</v>
      </c>
      <c r="N17" s="33">
        <v>135</v>
      </c>
      <c r="O17" s="33">
        <v>47</v>
      </c>
      <c r="P17" s="33">
        <v>43</v>
      </c>
      <c r="Q17" s="33">
        <v>17</v>
      </c>
      <c r="R17" s="33">
        <v>2</v>
      </c>
      <c r="S17" s="33">
        <v>2</v>
      </c>
      <c r="T17" s="33">
        <v>10</v>
      </c>
      <c r="U17" s="33">
        <v>87</v>
      </c>
      <c r="V17" s="33">
        <v>17</v>
      </c>
      <c r="W17" s="33" t="s">
        <v>68</v>
      </c>
      <c r="X17" s="33" t="s">
        <v>68</v>
      </c>
      <c r="Y17" s="33">
        <v>2</v>
      </c>
      <c r="Z17" s="33">
        <v>5</v>
      </c>
      <c r="AA17" s="33">
        <v>25</v>
      </c>
      <c r="AB17" s="33">
        <v>1</v>
      </c>
      <c r="AC17" s="33">
        <v>8</v>
      </c>
      <c r="AD17" s="33">
        <v>68</v>
      </c>
      <c r="AE17" s="33">
        <v>34</v>
      </c>
      <c r="AF17" s="33"/>
      <c r="AG17" s="33">
        <v>61</v>
      </c>
      <c r="AH17" s="33">
        <v>4</v>
      </c>
      <c r="AI17" s="33">
        <v>1</v>
      </c>
      <c r="AJ17" s="33">
        <v>6</v>
      </c>
      <c r="AK17" s="33">
        <v>309</v>
      </c>
      <c r="AL17" s="15">
        <v>91</v>
      </c>
      <c r="AM17" s="19" t="s">
        <v>26</v>
      </c>
      <c r="AN17" s="15">
        <v>118</v>
      </c>
      <c r="AO17" s="3"/>
    </row>
    <row r="18" spans="1:41" ht="15" customHeight="1">
      <c r="A18" s="6"/>
      <c r="B18" s="8" t="s">
        <v>31</v>
      </c>
      <c r="C18" s="31">
        <v>5531</v>
      </c>
      <c r="D18" s="32">
        <v>48</v>
      </c>
      <c r="E18" s="33">
        <v>323</v>
      </c>
      <c r="F18" s="33">
        <v>344</v>
      </c>
      <c r="G18" s="33">
        <v>57</v>
      </c>
      <c r="H18" s="33">
        <v>176</v>
      </c>
      <c r="I18" s="33">
        <v>9</v>
      </c>
      <c r="J18" s="33"/>
      <c r="K18" s="33">
        <v>81</v>
      </c>
      <c r="L18" s="33">
        <v>37</v>
      </c>
      <c r="M18" s="33">
        <v>898</v>
      </c>
      <c r="N18" s="33">
        <v>934</v>
      </c>
      <c r="O18" s="33">
        <v>108</v>
      </c>
      <c r="P18" s="33">
        <v>188</v>
      </c>
      <c r="Q18" s="33">
        <v>31</v>
      </c>
      <c r="R18" s="33">
        <v>6</v>
      </c>
      <c r="S18" s="33">
        <v>6</v>
      </c>
      <c r="T18" s="33">
        <v>32</v>
      </c>
      <c r="U18" s="33">
        <v>369</v>
      </c>
      <c r="V18" s="33">
        <v>57</v>
      </c>
      <c r="W18" s="33">
        <v>1</v>
      </c>
      <c r="X18" s="33">
        <v>4</v>
      </c>
      <c r="Y18" s="33">
        <v>5</v>
      </c>
      <c r="Z18" s="33">
        <v>17</v>
      </c>
      <c r="AA18" s="33">
        <v>60</v>
      </c>
      <c r="AB18" s="33">
        <v>11</v>
      </c>
      <c r="AC18" s="33">
        <v>26</v>
      </c>
      <c r="AD18" s="33">
        <v>254</v>
      </c>
      <c r="AE18" s="33">
        <v>101</v>
      </c>
      <c r="AF18" s="33">
        <v>6</v>
      </c>
      <c r="AG18" s="33">
        <v>145</v>
      </c>
      <c r="AH18" s="33">
        <v>49</v>
      </c>
      <c r="AI18" s="33">
        <v>11</v>
      </c>
      <c r="AJ18" s="33">
        <v>55</v>
      </c>
      <c r="AK18" s="33">
        <v>852</v>
      </c>
      <c r="AL18" s="15">
        <v>230</v>
      </c>
      <c r="AM18" s="19" t="s">
        <v>28</v>
      </c>
      <c r="AN18" s="15">
        <v>3553</v>
      </c>
      <c r="AO18" s="3"/>
    </row>
    <row r="19" spans="1:41" s="12" customFormat="1" ht="15" customHeight="1">
      <c r="A19" s="9" t="s">
        <v>32</v>
      </c>
      <c r="B19" s="10"/>
      <c r="C19" s="34">
        <v>2.332670403182065</v>
      </c>
      <c r="D19" s="35">
        <v>2.5</v>
      </c>
      <c r="E19" s="36">
        <v>2.368421</v>
      </c>
      <c r="F19" s="36">
        <v>2.232558</v>
      </c>
      <c r="G19" s="36">
        <v>3.368421</v>
      </c>
      <c r="H19" s="36">
        <v>1.9375</v>
      </c>
      <c r="I19" s="36">
        <v>1.888889</v>
      </c>
      <c r="J19" s="36"/>
      <c r="K19" s="36">
        <v>2.012346</v>
      </c>
      <c r="L19" s="36">
        <v>2.513514</v>
      </c>
      <c r="M19" s="36">
        <v>2.262806</v>
      </c>
      <c r="N19" s="36">
        <v>2.507495</v>
      </c>
      <c r="O19" s="36">
        <v>2.175926</v>
      </c>
      <c r="P19" s="36">
        <v>2.510638</v>
      </c>
      <c r="Q19" s="36">
        <v>1.903226</v>
      </c>
      <c r="R19" s="36">
        <v>2.166667</v>
      </c>
      <c r="S19" s="36">
        <v>2</v>
      </c>
      <c r="T19" s="36">
        <v>2.40625</v>
      </c>
      <c r="U19" s="36">
        <v>2.303523</v>
      </c>
      <c r="V19" s="36">
        <v>2.526316</v>
      </c>
      <c r="W19" s="36" t="s">
        <v>68</v>
      </c>
      <c r="X19" s="36" t="s">
        <v>68</v>
      </c>
      <c r="Y19" s="36">
        <v>2</v>
      </c>
      <c r="Z19" s="36">
        <v>2.058824</v>
      </c>
      <c r="AA19" s="36">
        <v>2.216667</v>
      </c>
      <c r="AB19" s="36">
        <v>3.636364</v>
      </c>
      <c r="AC19" s="36">
        <v>2.730769</v>
      </c>
      <c r="AD19" s="36">
        <v>2.759843</v>
      </c>
      <c r="AE19" s="36">
        <v>2.405941</v>
      </c>
      <c r="AF19" s="36">
        <v>3</v>
      </c>
      <c r="AG19" s="36">
        <v>2.158621</v>
      </c>
      <c r="AH19" s="36">
        <v>2.755102</v>
      </c>
      <c r="AI19" s="36">
        <v>2.909091</v>
      </c>
      <c r="AJ19" s="36">
        <v>2.854545</v>
      </c>
      <c r="AK19" s="36">
        <v>2.160798</v>
      </c>
      <c r="AL19" s="16">
        <v>2.030435</v>
      </c>
      <c r="AM19" s="20"/>
      <c r="AN19" s="16"/>
      <c r="AO19" s="11"/>
    </row>
    <row r="20" spans="1:41" ht="15" customHeight="1">
      <c r="A20" s="5" t="s">
        <v>57</v>
      </c>
      <c r="B20" s="5">
        <v>5</v>
      </c>
      <c r="C20" s="31">
        <v>25458</v>
      </c>
      <c r="D20" s="37">
        <v>162</v>
      </c>
      <c r="E20" s="38">
        <v>3076</v>
      </c>
      <c r="F20" s="38">
        <v>3614</v>
      </c>
      <c r="G20" s="38">
        <v>2821</v>
      </c>
      <c r="H20" s="38">
        <v>1613</v>
      </c>
      <c r="I20" s="38">
        <v>149</v>
      </c>
      <c r="J20" s="38">
        <v>69</v>
      </c>
      <c r="K20" s="38">
        <v>572</v>
      </c>
      <c r="L20" s="38">
        <v>430</v>
      </c>
      <c r="M20" s="38">
        <v>1134</v>
      </c>
      <c r="N20" s="38">
        <v>1596</v>
      </c>
      <c r="O20" s="38">
        <v>266</v>
      </c>
      <c r="P20" s="38">
        <v>716</v>
      </c>
      <c r="Q20" s="38">
        <v>105</v>
      </c>
      <c r="R20" s="38">
        <v>20</v>
      </c>
      <c r="S20" s="38">
        <v>22</v>
      </c>
      <c r="T20" s="38">
        <v>85</v>
      </c>
      <c r="U20" s="38">
        <v>749</v>
      </c>
      <c r="V20" s="38">
        <v>224</v>
      </c>
      <c r="W20" s="38">
        <v>3</v>
      </c>
      <c r="X20" s="38">
        <v>44</v>
      </c>
      <c r="Y20" s="38">
        <v>80</v>
      </c>
      <c r="Z20" s="38">
        <v>186</v>
      </c>
      <c r="AA20" s="38">
        <v>443</v>
      </c>
      <c r="AB20" s="38">
        <v>215</v>
      </c>
      <c r="AC20" s="38">
        <v>319</v>
      </c>
      <c r="AD20" s="38">
        <v>1670</v>
      </c>
      <c r="AE20" s="38">
        <v>462</v>
      </c>
      <c r="AF20" s="38">
        <v>81</v>
      </c>
      <c r="AG20" s="38">
        <v>954</v>
      </c>
      <c r="AH20" s="38">
        <v>82</v>
      </c>
      <c r="AI20" s="38">
        <v>11</v>
      </c>
      <c r="AJ20" s="38">
        <v>190</v>
      </c>
      <c r="AK20" s="38">
        <v>2542</v>
      </c>
      <c r="AL20" s="14">
        <v>753</v>
      </c>
      <c r="AM20" s="18" t="s">
        <v>25</v>
      </c>
      <c r="AN20" s="14">
        <v>14311</v>
      </c>
      <c r="AO20" s="3"/>
    </row>
    <row r="21" spans="1:41" ht="15" customHeight="1">
      <c r="A21" s="6"/>
      <c r="B21" s="7">
        <v>4</v>
      </c>
      <c r="C21" s="31">
        <v>32969</v>
      </c>
      <c r="D21" s="32">
        <v>393</v>
      </c>
      <c r="E21" s="33">
        <v>2708</v>
      </c>
      <c r="F21" s="33">
        <v>3130</v>
      </c>
      <c r="G21" s="33">
        <v>1323</v>
      </c>
      <c r="H21" s="33">
        <v>1721</v>
      </c>
      <c r="I21" s="33">
        <v>165</v>
      </c>
      <c r="J21" s="33">
        <v>39</v>
      </c>
      <c r="K21" s="33">
        <v>982</v>
      </c>
      <c r="L21" s="33">
        <v>651</v>
      </c>
      <c r="M21" s="33">
        <v>2828</v>
      </c>
      <c r="N21" s="33">
        <v>3743</v>
      </c>
      <c r="O21" s="33">
        <v>555</v>
      </c>
      <c r="P21" s="33">
        <v>1194</v>
      </c>
      <c r="Q21" s="33">
        <v>277</v>
      </c>
      <c r="R21" s="33">
        <v>38</v>
      </c>
      <c r="S21" s="33">
        <v>39</v>
      </c>
      <c r="T21" s="33">
        <v>104</v>
      </c>
      <c r="U21" s="33">
        <v>1460</v>
      </c>
      <c r="V21" s="33">
        <v>221</v>
      </c>
      <c r="W21" s="33">
        <v>1</v>
      </c>
      <c r="X21" s="33">
        <v>42</v>
      </c>
      <c r="Y21" s="33">
        <v>62</v>
      </c>
      <c r="Z21" s="33">
        <v>129</v>
      </c>
      <c r="AA21" s="33">
        <v>636</v>
      </c>
      <c r="AB21" s="33">
        <v>193</v>
      </c>
      <c r="AC21" s="33">
        <v>354</v>
      </c>
      <c r="AD21" s="33">
        <v>1982</v>
      </c>
      <c r="AE21" s="33">
        <v>684</v>
      </c>
      <c r="AF21" s="33">
        <v>106</v>
      </c>
      <c r="AG21" s="33">
        <v>1603</v>
      </c>
      <c r="AH21" s="33">
        <v>144</v>
      </c>
      <c r="AI21" s="33">
        <v>14</v>
      </c>
      <c r="AJ21" s="33">
        <v>284</v>
      </c>
      <c r="AK21" s="33">
        <v>4113</v>
      </c>
      <c r="AL21" s="15">
        <v>1051</v>
      </c>
      <c r="AM21" s="19">
        <v>11</v>
      </c>
      <c r="AN21" s="15">
        <v>30017</v>
      </c>
      <c r="AO21" s="3"/>
    </row>
    <row r="22" spans="1:41" ht="15" customHeight="1">
      <c r="A22" s="6"/>
      <c r="B22" s="7">
        <v>3</v>
      </c>
      <c r="C22" s="31">
        <v>38735</v>
      </c>
      <c r="D22" s="32">
        <v>447</v>
      </c>
      <c r="E22" s="33">
        <v>2640</v>
      </c>
      <c r="F22" s="33">
        <v>2767</v>
      </c>
      <c r="G22" s="33">
        <v>1193</v>
      </c>
      <c r="H22" s="33">
        <v>1900</v>
      </c>
      <c r="I22" s="33">
        <v>69</v>
      </c>
      <c r="J22" s="33">
        <v>44</v>
      </c>
      <c r="K22" s="33">
        <v>686</v>
      </c>
      <c r="L22" s="33">
        <v>448</v>
      </c>
      <c r="M22" s="33">
        <v>4713</v>
      </c>
      <c r="N22" s="33">
        <v>5476</v>
      </c>
      <c r="O22" s="33">
        <v>541</v>
      </c>
      <c r="P22" s="33">
        <v>2183</v>
      </c>
      <c r="Q22" s="33">
        <v>487</v>
      </c>
      <c r="R22" s="33">
        <v>42</v>
      </c>
      <c r="S22" s="33">
        <v>31</v>
      </c>
      <c r="T22" s="33">
        <v>148</v>
      </c>
      <c r="U22" s="33">
        <v>2573</v>
      </c>
      <c r="V22" s="33">
        <v>223</v>
      </c>
      <c r="W22" s="33">
        <v>12</v>
      </c>
      <c r="X22" s="33">
        <v>34</v>
      </c>
      <c r="Y22" s="33">
        <v>83</v>
      </c>
      <c r="Z22" s="33">
        <v>174</v>
      </c>
      <c r="AA22" s="33">
        <v>1010</v>
      </c>
      <c r="AB22" s="33">
        <v>95</v>
      </c>
      <c r="AC22" s="33">
        <v>358</v>
      </c>
      <c r="AD22" s="33">
        <v>1290</v>
      </c>
      <c r="AE22" s="33">
        <v>1251</v>
      </c>
      <c r="AF22" s="33">
        <v>89</v>
      </c>
      <c r="AG22" s="33">
        <v>1608</v>
      </c>
      <c r="AH22" s="33">
        <v>251</v>
      </c>
      <c r="AI22" s="33">
        <v>45</v>
      </c>
      <c r="AJ22" s="33">
        <v>371</v>
      </c>
      <c r="AK22" s="33">
        <v>3850</v>
      </c>
      <c r="AL22" s="15">
        <v>1603</v>
      </c>
      <c r="AM22" s="19">
        <v>12</v>
      </c>
      <c r="AN22" s="15">
        <v>32892</v>
      </c>
      <c r="AO22" s="3"/>
    </row>
    <row r="23" spans="1:41" ht="15" customHeight="1">
      <c r="A23" s="6"/>
      <c r="B23" s="7">
        <v>2</v>
      </c>
      <c r="C23" s="31">
        <v>34809</v>
      </c>
      <c r="D23" s="32">
        <v>314</v>
      </c>
      <c r="E23" s="33">
        <v>2710</v>
      </c>
      <c r="F23" s="33">
        <v>2193</v>
      </c>
      <c r="G23" s="33">
        <v>408</v>
      </c>
      <c r="H23" s="33">
        <v>1453</v>
      </c>
      <c r="I23" s="33">
        <v>50</v>
      </c>
      <c r="J23" s="33">
        <v>12</v>
      </c>
      <c r="K23" s="33">
        <v>812</v>
      </c>
      <c r="L23" s="33">
        <v>379</v>
      </c>
      <c r="M23" s="33">
        <v>5627</v>
      </c>
      <c r="N23" s="33">
        <v>4789</v>
      </c>
      <c r="O23" s="33">
        <v>474</v>
      </c>
      <c r="P23" s="33">
        <v>1075</v>
      </c>
      <c r="Q23" s="33">
        <v>398</v>
      </c>
      <c r="R23" s="33">
        <v>23</v>
      </c>
      <c r="S23" s="33">
        <v>24</v>
      </c>
      <c r="T23" s="33">
        <v>166</v>
      </c>
      <c r="U23" s="33">
        <v>2844</v>
      </c>
      <c r="V23" s="33">
        <v>152</v>
      </c>
      <c r="W23" s="33">
        <v>8</v>
      </c>
      <c r="X23" s="33">
        <v>16</v>
      </c>
      <c r="Y23" s="33">
        <v>42</v>
      </c>
      <c r="Z23" s="33">
        <v>132</v>
      </c>
      <c r="AA23" s="33">
        <v>518</v>
      </c>
      <c r="AB23" s="33">
        <v>143</v>
      </c>
      <c r="AC23" s="33">
        <v>293</v>
      </c>
      <c r="AD23" s="33">
        <v>796</v>
      </c>
      <c r="AE23" s="33">
        <v>1025</v>
      </c>
      <c r="AF23" s="33">
        <v>34</v>
      </c>
      <c r="AG23" s="33">
        <v>1207</v>
      </c>
      <c r="AH23" s="33">
        <v>193</v>
      </c>
      <c r="AI23" s="33">
        <v>39</v>
      </c>
      <c r="AJ23" s="33">
        <v>224</v>
      </c>
      <c r="AK23" s="33">
        <v>4747</v>
      </c>
      <c r="AL23" s="15">
        <v>1489</v>
      </c>
      <c r="AM23" s="19" t="s">
        <v>27</v>
      </c>
      <c r="AN23" s="15">
        <v>10</v>
      </c>
      <c r="AO23" s="3"/>
    </row>
    <row r="24" spans="1:41" ht="15" customHeight="1">
      <c r="A24" s="6"/>
      <c r="B24" s="7">
        <v>1</v>
      </c>
      <c r="C24" s="31">
        <v>25216</v>
      </c>
      <c r="D24" s="32">
        <v>361</v>
      </c>
      <c r="E24" s="33">
        <v>1661</v>
      </c>
      <c r="F24" s="33">
        <v>3050</v>
      </c>
      <c r="G24" s="33">
        <v>774</v>
      </c>
      <c r="H24" s="33">
        <v>1739</v>
      </c>
      <c r="I24" s="33">
        <v>235</v>
      </c>
      <c r="J24" s="33">
        <v>28</v>
      </c>
      <c r="K24" s="33">
        <v>939</v>
      </c>
      <c r="L24" s="33">
        <v>486</v>
      </c>
      <c r="M24" s="33">
        <v>1479</v>
      </c>
      <c r="N24" s="33">
        <v>1006</v>
      </c>
      <c r="O24" s="33">
        <v>902</v>
      </c>
      <c r="P24" s="33">
        <v>809</v>
      </c>
      <c r="Q24" s="33">
        <v>376</v>
      </c>
      <c r="R24" s="33">
        <v>22</v>
      </c>
      <c r="S24" s="33">
        <v>13</v>
      </c>
      <c r="T24" s="33">
        <v>149</v>
      </c>
      <c r="U24" s="33">
        <v>1357</v>
      </c>
      <c r="V24" s="33">
        <v>230</v>
      </c>
      <c r="W24" s="33">
        <v>15</v>
      </c>
      <c r="X24" s="33">
        <v>26</v>
      </c>
      <c r="Y24" s="33">
        <v>29</v>
      </c>
      <c r="Z24" s="33">
        <v>31</v>
      </c>
      <c r="AA24" s="33">
        <v>1033</v>
      </c>
      <c r="AB24" s="33">
        <v>87</v>
      </c>
      <c r="AC24" s="33">
        <v>258</v>
      </c>
      <c r="AD24" s="33">
        <v>1228</v>
      </c>
      <c r="AE24" s="33">
        <v>522</v>
      </c>
      <c r="AF24" s="33">
        <v>44</v>
      </c>
      <c r="AG24" s="33">
        <v>1413</v>
      </c>
      <c r="AH24" s="33">
        <v>32</v>
      </c>
      <c r="AI24" s="33">
        <v>7</v>
      </c>
      <c r="AJ24" s="33">
        <v>31</v>
      </c>
      <c r="AK24" s="33">
        <v>3692</v>
      </c>
      <c r="AL24" s="15">
        <v>1152</v>
      </c>
      <c r="AM24" s="19" t="s">
        <v>26</v>
      </c>
      <c r="AN24" s="15">
        <v>1916</v>
      </c>
      <c r="AO24" s="3"/>
    </row>
    <row r="25" spans="1:41" ht="15" customHeight="1">
      <c r="A25" s="6"/>
      <c r="B25" s="8" t="s">
        <v>31</v>
      </c>
      <c r="C25" s="31">
        <v>157187</v>
      </c>
      <c r="D25" s="32">
        <v>1677</v>
      </c>
      <c r="E25" s="33">
        <v>12795</v>
      </c>
      <c r="F25" s="33">
        <v>14754</v>
      </c>
      <c r="G25" s="33">
        <v>6519</v>
      </c>
      <c r="H25" s="33">
        <v>8426</v>
      </c>
      <c r="I25" s="33">
        <v>668</v>
      </c>
      <c r="J25" s="33">
        <v>192</v>
      </c>
      <c r="K25" s="33">
        <v>3991</v>
      </c>
      <c r="L25" s="33">
        <v>2394</v>
      </c>
      <c r="M25" s="33">
        <v>15781</v>
      </c>
      <c r="N25" s="33">
        <v>16610</v>
      </c>
      <c r="O25" s="33">
        <v>2738</v>
      </c>
      <c r="P25" s="33">
        <v>5977</v>
      </c>
      <c r="Q25" s="33">
        <v>1643</v>
      </c>
      <c r="R25" s="33">
        <v>145</v>
      </c>
      <c r="S25" s="33">
        <v>129</v>
      </c>
      <c r="T25" s="33">
        <v>652</v>
      </c>
      <c r="U25" s="33">
        <v>8983</v>
      </c>
      <c r="V25" s="33">
        <v>1050</v>
      </c>
      <c r="W25" s="33">
        <v>39</v>
      </c>
      <c r="X25" s="33">
        <v>162</v>
      </c>
      <c r="Y25" s="33">
        <v>296</v>
      </c>
      <c r="Z25" s="33">
        <v>652</v>
      </c>
      <c r="AA25" s="33">
        <v>3640</v>
      </c>
      <c r="AB25" s="33">
        <v>733</v>
      </c>
      <c r="AC25" s="33">
        <v>1582</v>
      </c>
      <c r="AD25" s="33">
        <v>6966</v>
      </c>
      <c r="AE25" s="33">
        <v>3944</v>
      </c>
      <c r="AF25" s="33">
        <v>354</v>
      </c>
      <c r="AG25" s="33">
        <v>6785</v>
      </c>
      <c r="AH25" s="33">
        <v>702</v>
      </c>
      <c r="AI25" s="33">
        <v>116</v>
      </c>
      <c r="AJ25" s="33">
        <v>1100</v>
      </c>
      <c r="AK25" s="33">
        <v>18944</v>
      </c>
      <c r="AL25" s="15">
        <v>6048</v>
      </c>
      <c r="AM25" s="19" t="s">
        <v>28</v>
      </c>
      <c r="AN25" s="15">
        <v>79146</v>
      </c>
      <c r="AO25" s="3"/>
    </row>
    <row r="26" spans="1:41" s="12" customFormat="1" ht="15" customHeight="1">
      <c r="A26" s="9" t="s">
        <v>32</v>
      </c>
      <c r="B26" s="10"/>
      <c r="C26" s="34">
        <v>2.9913733324002623</v>
      </c>
      <c r="D26" s="35">
        <v>2.809779</v>
      </c>
      <c r="E26" s="36">
        <v>3.221024</v>
      </c>
      <c r="F26" s="36">
        <v>3.139962</v>
      </c>
      <c r="G26" s="36">
        <v>3.768369</v>
      </c>
      <c r="H26" s="36">
        <v>3.001899</v>
      </c>
      <c r="I26" s="36">
        <v>2.914671</v>
      </c>
      <c r="J26" s="36">
        <v>3.567708</v>
      </c>
      <c r="K26" s="36">
        <v>2.858682</v>
      </c>
      <c r="L26" s="36">
        <v>3.066834</v>
      </c>
      <c r="M26" s="36">
        <v>2.778911</v>
      </c>
      <c r="N26" s="36">
        <v>3.008067</v>
      </c>
      <c r="O26" s="36">
        <v>2.565011</v>
      </c>
      <c r="P26" s="36">
        <v>2.98879</v>
      </c>
      <c r="Q26" s="36">
        <v>2.59647</v>
      </c>
      <c r="R26" s="36">
        <v>3.075862</v>
      </c>
      <c r="S26" s="36">
        <v>3.255814</v>
      </c>
      <c r="T26" s="36">
        <v>2.708589</v>
      </c>
      <c r="U26" s="36">
        <v>2.710564</v>
      </c>
      <c r="V26" s="36">
        <v>3.054286</v>
      </c>
      <c r="W26" s="36">
        <v>2.205128</v>
      </c>
      <c r="X26" s="36">
        <v>3.382716</v>
      </c>
      <c r="Y26" s="36">
        <v>3.412162</v>
      </c>
      <c r="Z26" s="36">
        <v>3.470859</v>
      </c>
      <c r="AA26" s="36">
        <v>2.708242</v>
      </c>
      <c r="AB26" s="36">
        <v>3.417462</v>
      </c>
      <c r="AC26" s="36">
        <v>3.115676</v>
      </c>
      <c r="AD26" s="36">
        <v>3.297158</v>
      </c>
      <c r="AE26" s="36">
        <v>2.883114</v>
      </c>
      <c r="AF26" s="36">
        <v>3.412429</v>
      </c>
      <c r="AG26" s="36">
        <v>2.923066</v>
      </c>
      <c r="AH26" s="36">
        <v>3.07265</v>
      </c>
      <c r="AI26" s="36">
        <v>2.853448</v>
      </c>
      <c r="AJ26" s="36">
        <v>3.343636</v>
      </c>
      <c r="AK26" s="36">
        <v>2.845122</v>
      </c>
      <c r="AL26" s="16">
        <v>2.795635</v>
      </c>
      <c r="AM26" s="20"/>
      <c r="AN26" s="16"/>
      <c r="AO26" s="11"/>
    </row>
    <row r="27" spans="1:41" ht="15" customHeight="1">
      <c r="A27" s="5" t="s">
        <v>58</v>
      </c>
      <c r="B27" s="5">
        <v>5</v>
      </c>
      <c r="C27" s="31">
        <v>2203</v>
      </c>
      <c r="D27" s="37">
        <v>12</v>
      </c>
      <c r="E27" s="38">
        <v>233</v>
      </c>
      <c r="F27" s="38">
        <v>237</v>
      </c>
      <c r="G27" s="38">
        <v>112</v>
      </c>
      <c r="H27" s="38">
        <v>74</v>
      </c>
      <c r="I27" s="38">
        <v>3</v>
      </c>
      <c r="J27" s="38">
        <v>2</v>
      </c>
      <c r="K27" s="38">
        <v>26</v>
      </c>
      <c r="L27" s="38">
        <v>23</v>
      </c>
      <c r="M27" s="38">
        <v>132</v>
      </c>
      <c r="N27" s="38">
        <v>170</v>
      </c>
      <c r="O27" s="38">
        <v>18</v>
      </c>
      <c r="P27" s="38">
        <v>45</v>
      </c>
      <c r="Q27" s="38">
        <v>89</v>
      </c>
      <c r="R27" s="38">
        <v>7</v>
      </c>
      <c r="S27" s="38">
        <v>8</v>
      </c>
      <c r="T27" s="38">
        <v>15</v>
      </c>
      <c r="U27" s="38">
        <v>82</v>
      </c>
      <c r="V27" s="38">
        <v>39</v>
      </c>
      <c r="W27" s="38">
        <v>1</v>
      </c>
      <c r="X27" s="38">
        <v>10</v>
      </c>
      <c r="Y27" s="38">
        <v>12</v>
      </c>
      <c r="Z27" s="38">
        <v>14</v>
      </c>
      <c r="AA27" s="38">
        <v>15</v>
      </c>
      <c r="AB27" s="38">
        <v>6</v>
      </c>
      <c r="AC27" s="38">
        <v>8</v>
      </c>
      <c r="AD27" s="38">
        <v>264</v>
      </c>
      <c r="AE27" s="38">
        <v>48</v>
      </c>
      <c r="AF27" s="38">
        <v>6</v>
      </c>
      <c r="AG27" s="38">
        <v>28</v>
      </c>
      <c r="AH27" s="38">
        <v>8</v>
      </c>
      <c r="AI27" s="38">
        <v>1</v>
      </c>
      <c r="AJ27" s="38">
        <v>23</v>
      </c>
      <c r="AK27" s="38">
        <v>373</v>
      </c>
      <c r="AL27" s="14">
        <v>59</v>
      </c>
      <c r="AM27" s="18" t="s">
        <v>25</v>
      </c>
      <c r="AN27" s="14">
        <v>6813</v>
      </c>
      <c r="AO27" s="3"/>
    </row>
    <row r="28" spans="1:41" ht="15" customHeight="1">
      <c r="A28" s="6"/>
      <c r="B28" s="7">
        <v>4</v>
      </c>
      <c r="C28" s="31">
        <v>5879</v>
      </c>
      <c r="D28" s="32">
        <v>52</v>
      </c>
      <c r="E28" s="33">
        <v>378</v>
      </c>
      <c r="F28" s="33">
        <v>499</v>
      </c>
      <c r="G28" s="33">
        <v>83</v>
      </c>
      <c r="H28" s="33">
        <v>165</v>
      </c>
      <c r="I28" s="33">
        <v>9</v>
      </c>
      <c r="J28" s="33"/>
      <c r="K28" s="33">
        <v>106</v>
      </c>
      <c r="L28" s="33">
        <v>77</v>
      </c>
      <c r="M28" s="33">
        <v>566</v>
      </c>
      <c r="N28" s="33">
        <v>790</v>
      </c>
      <c r="O28" s="33">
        <v>92</v>
      </c>
      <c r="P28" s="33">
        <v>177</v>
      </c>
      <c r="Q28" s="33">
        <v>125</v>
      </c>
      <c r="R28" s="33">
        <v>13</v>
      </c>
      <c r="S28" s="33">
        <v>3</v>
      </c>
      <c r="T28" s="33">
        <v>28</v>
      </c>
      <c r="U28" s="33">
        <v>300</v>
      </c>
      <c r="V28" s="33">
        <v>85</v>
      </c>
      <c r="W28" s="33">
        <v>3</v>
      </c>
      <c r="X28" s="33">
        <v>7</v>
      </c>
      <c r="Y28" s="33">
        <v>19</v>
      </c>
      <c r="Z28" s="33">
        <v>20</v>
      </c>
      <c r="AA28" s="33">
        <v>43</v>
      </c>
      <c r="AB28" s="33">
        <v>9</v>
      </c>
      <c r="AC28" s="33">
        <v>22</v>
      </c>
      <c r="AD28" s="33">
        <v>683</v>
      </c>
      <c r="AE28" s="33">
        <v>166</v>
      </c>
      <c r="AF28" s="33">
        <v>12</v>
      </c>
      <c r="AG28" s="33">
        <v>146</v>
      </c>
      <c r="AH28" s="33">
        <v>40</v>
      </c>
      <c r="AI28" s="33">
        <v>7</v>
      </c>
      <c r="AJ28" s="33">
        <v>38</v>
      </c>
      <c r="AK28" s="33">
        <v>947</v>
      </c>
      <c r="AL28" s="15">
        <v>169</v>
      </c>
      <c r="AM28" s="19">
        <v>11</v>
      </c>
      <c r="AN28" s="15">
        <v>19505</v>
      </c>
      <c r="AO28" s="3"/>
    </row>
    <row r="29" spans="1:41" ht="15" customHeight="1">
      <c r="A29" s="6"/>
      <c r="B29" s="7">
        <v>3</v>
      </c>
      <c r="C29" s="31">
        <v>12527</v>
      </c>
      <c r="D29" s="32">
        <v>74</v>
      </c>
      <c r="E29" s="33">
        <v>672</v>
      </c>
      <c r="F29" s="33">
        <v>692</v>
      </c>
      <c r="G29" s="33">
        <v>147</v>
      </c>
      <c r="H29" s="33">
        <v>311</v>
      </c>
      <c r="I29" s="33">
        <v>17</v>
      </c>
      <c r="J29" s="33">
        <v>4</v>
      </c>
      <c r="K29" s="33">
        <v>153</v>
      </c>
      <c r="L29" s="33">
        <v>78</v>
      </c>
      <c r="M29" s="33">
        <v>1936</v>
      </c>
      <c r="N29" s="33">
        <v>2476</v>
      </c>
      <c r="O29" s="33">
        <v>142</v>
      </c>
      <c r="P29" s="33">
        <v>544</v>
      </c>
      <c r="Q29" s="33">
        <v>190</v>
      </c>
      <c r="R29" s="33">
        <v>22</v>
      </c>
      <c r="S29" s="33">
        <v>8</v>
      </c>
      <c r="T29" s="33">
        <v>39</v>
      </c>
      <c r="U29" s="33">
        <v>841</v>
      </c>
      <c r="V29" s="33">
        <v>145</v>
      </c>
      <c r="W29" s="33"/>
      <c r="X29" s="33">
        <v>19</v>
      </c>
      <c r="Y29" s="33">
        <v>21</v>
      </c>
      <c r="Z29" s="33">
        <v>66</v>
      </c>
      <c r="AA29" s="33">
        <v>130</v>
      </c>
      <c r="AB29" s="33">
        <v>8</v>
      </c>
      <c r="AC29" s="33">
        <v>47</v>
      </c>
      <c r="AD29" s="33">
        <v>727</v>
      </c>
      <c r="AE29" s="33">
        <v>350</v>
      </c>
      <c r="AF29" s="33">
        <v>18</v>
      </c>
      <c r="AG29" s="33">
        <v>333</v>
      </c>
      <c r="AH29" s="33">
        <v>142</v>
      </c>
      <c r="AI29" s="33">
        <v>17</v>
      </c>
      <c r="AJ29" s="33">
        <v>86</v>
      </c>
      <c r="AK29" s="33">
        <v>1527</v>
      </c>
      <c r="AL29" s="15">
        <v>545</v>
      </c>
      <c r="AM29" s="19">
        <v>12</v>
      </c>
      <c r="AN29" s="15">
        <v>23470</v>
      </c>
      <c r="AO29" s="3"/>
    </row>
    <row r="30" spans="1:41" ht="15" customHeight="1">
      <c r="A30" s="6"/>
      <c r="B30" s="7">
        <v>2</v>
      </c>
      <c r="C30" s="31">
        <v>22894</v>
      </c>
      <c r="D30" s="32">
        <v>94</v>
      </c>
      <c r="E30" s="33">
        <v>1209</v>
      </c>
      <c r="F30" s="33">
        <v>758</v>
      </c>
      <c r="G30" s="33">
        <v>63</v>
      </c>
      <c r="H30" s="33">
        <v>353</v>
      </c>
      <c r="I30" s="33">
        <v>10</v>
      </c>
      <c r="J30" s="33">
        <v>2</v>
      </c>
      <c r="K30" s="33">
        <v>267</v>
      </c>
      <c r="L30" s="33">
        <v>124</v>
      </c>
      <c r="M30" s="33">
        <v>5189</v>
      </c>
      <c r="N30" s="33">
        <v>5892</v>
      </c>
      <c r="O30" s="33">
        <v>208</v>
      </c>
      <c r="P30" s="33">
        <v>505</v>
      </c>
      <c r="Q30" s="33">
        <v>155</v>
      </c>
      <c r="R30" s="33">
        <v>19</v>
      </c>
      <c r="S30" s="33">
        <v>10</v>
      </c>
      <c r="T30" s="33">
        <v>90</v>
      </c>
      <c r="U30" s="33">
        <v>1777</v>
      </c>
      <c r="V30" s="33">
        <v>152</v>
      </c>
      <c r="W30" s="33">
        <v>5</v>
      </c>
      <c r="X30" s="33">
        <v>14</v>
      </c>
      <c r="Y30" s="33">
        <v>17</v>
      </c>
      <c r="Z30" s="33">
        <v>96</v>
      </c>
      <c r="AA30" s="33">
        <v>108</v>
      </c>
      <c r="AB30" s="33">
        <v>12</v>
      </c>
      <c r="AC30" s="33">
        <v>44</v>
      </c>
      <c r="AD30" s="33">
        <v>608</v>
      </c>
      <c r="AE30" s="33">
        <v>443</v>
      </c>
      <c r="AF30" s="33">
        <v>8</v>
      </c>
      <c r="AG30" s="33">
        <v>487</v>
      </c>
      <c r="AH30" s="33">
        <v>102</v>
      </c>
      <c r="AI30" s="33">
        <v>16</v>
      </c>
      <c r="AJ30" s="33">
        <v>102</v>
      </c>
      <c r="AK30" s="33">
        <v>3010</v>
      </c>
      <c r="AL30" s="15">
        <v>945</v>
      </c>
      <c r="AM30" s="19" t="s">
        <v>27</v>
      </c>
      <c r="AN30" s="15">
        <v>10</v>
      </c>
      <c r="AO30" s="3"/>
    </row>
    <row r="31" spans="1:41" ht="15" customHeight="1">
      <c r="A31" s="6"/>
      <c r="B31" s="7">
        <v>1</v>
      </c>
      <c r="C31" s="31">
        <v>35009</v>
      </c>
      <c r="D31" s="32">
        <v>176</v>
      </c>
      <c r="E31" s="33">
        <v>2316</v>
      </c>
      <c r="F31" s="33">
        <v>2751</v>
      </c>
      <c r="G31" s="33">
        <v>190</v>
      </c>
      <c r="H31" s="33">
        <v>1350</v>
      </c>
      <c r="I31" s="33">
        <v>161</v>
      </c>
      <c r="J31" s="33">
        <v>13</v>
      </c>
      <c r="K31" s="33">
        <v>777</v>
      </c>
      <c r="L31" s="33">
        <v>458</v>
      </c>
      <c r="M31" s="33">
        <v>4397</v>
      </c>
      <c r="N31" s="33">
        <v>4137</v>
      </c>
      <c r="O31" s="33">
        <v>1162</v>
      </c>
      <c r="P31" s="33">
        <v>739</v>
      </c>
      <c r="Q31" s="33">
        <v>225</v>
      </c>
      <c r="R31" s="33">
        <v>32</v>
      </c>
      <c r="S31" s="33">
        <v>23</v>
      </c>
      <c r="T31" s="33">
        <v>220</v>
      </c>
      <c r="U31" s="33">
        <v>2068</v>
      </c>
      <c r="V31" s="33">
        <v>531</v>
      </c>
      <c r="W31" s="33">
        <v>6</v>
      </c>
      <c r="X31" s="33">
        <v>17</v>
      </c>
      <c r="Y31" s="33">
        <v>18</v>
      </c>
      <c r="Z31" s="33">
        <v>68</v>
      </c>
      <c r="AA31" s="33">
        <v>561</v>
      </c>
      <c r="AB31" s="33">
        <v>11</v>
      </c>
      <c r="AC31" s="33">
        <v>106</v>
      </c>
      <c r="AD31" s="33">
        <v>2113</v>
      </c>
      <c r="AE31" s="33">
        <v>640</v>
      </c>
      <c r="AF31" s="33">
        <v>24</v>
      </c>
      <c r="AG31" s="33">
        <v>1406</v>
      </c>
      <c r="AH31" s="33">
        <v>43</v>
      </c>
      <c r="AI31" s="33">
        <v>1</v>
      </c>
      <c r="AJ31" s="33">
        <v>40</v>
      </c>
      <c r="AK31" s="33">
        <v>6144</v>
      </c>
      <c r="AL31" s="15">
        <v>2085</v>
      </c>
      <c r="AM31" s="19" t="s">
        <v>26</v>
      </c>
      <c r="AN31" s="15">
        <v>2164</v>
      </c>
      <c r="AO31" s="3"/>
    </row>
    <row r="32" spans="1:41" ht="15" customHeight="1">
      <c r="A32" s="6"/>
      <c r="B32" s="8" t="s">
        <v>31</v>
      </c>
      <c r="C32" s="31">
        <v>78512</v>
      </c>
      <c r="D32" s="32">
        <v>408</v>
      </c>
      <c r="E32" s="33">
        <v>4808</v>
      </c>
      <c r="F32" s="33">
        <v>4937</v>
      </c>
      <c r="G32" s="33">
        <v>595</v>
      </c>
      <c r="H32" s="33">
        <v>2253</v>
      </c>
      <c r="I32" s="33">
        <v>200</v>
      </c>
      <c r="J32" s="33">
        <v>21</v>
      </c>
      <c r="K32" s="33">
        <v>1329</v>
      </c>
      <c r="L32" s="33">
        <v>760</v>
      </c>
      <c r="M32" s="33">
        <v>12220</v>
      </c>
      <c r="N32" s="33">
        <v>13465</v>
      </c>
      <c r="O32" s="33">
        <v>1622</v>
      </c>
      <c r="P32" s="33">
        <v>2010</v>
      </c>
      <c r="Q32" s="33">
        <v>784</v>
      </c>
      <c r="R32" s="33">
        <v>93</v>
      </c>
      <c r="S32" s="33">
        <v>52</v>
      </c>
      <c r="T32" s="33">
        <v>392</v>
      </c>
      <c r="U32" s="33">
        <v>5068</v>
      </c>
      <c r="V32" s="33">
        <v>952</v>
      </c>
      <c r="W32" s="33">
        <v>15</v>
      </c>
      <c r="X32" s="33">
        <v>67</v>
      </c>
      <c r="Y32" s="33">
        <v>87</v>
      </c>
      <c r="Z32" s="33">
        <v>264</v>
      </c>
      <c r="AA32" s="33">
        <v>857</v>
      </c>
      <c r="AB32" s="33">
        <v>46</v>
      </c>
      <c r="AC32" s="33">
        <v>227</v>
      </c>
      <c r="AD32" s="33">
        <v>4395</v>
      </c>
      <c r="AE32" s="33">
        <v>1647</v>
      </c>
      <c r="AF32" s="33">
        <v>68</v>
      </c>
      <c r="AG32" s="33">
        <v>2400</v>
      </c>
      <c r="AH32" s="33">
        <v>335</v>
      </c>
      <c r="AI32" s="33">
        <v>42</v>
      </c>
      <c r="AJ32" s="33">
        <v>289</v>
      </c>
      <c r="AK32" s="33">
        <v>12001</v>
      </c>
      <c r="AL32" s="15">
        <v>3803</v>
      </c>
      <c r="AM32" s="19" t="s">
        <v>28</v>
      </c>
      <c r="AN32" s="15">
        <v>51962</v>
      </c>
      <c r="AO32" s="3"/>
    </row>
    <row r="33" spans="1:41" s="12" customFormat="1" ht="15" customHeight="1">
      <c r="A33" s="9" t="s">
        <v>32</v>
      </c>
      <c r="B33" s="10"/>
      <c r="C33" s="34">
        <v>1.9475876299164459</v>
      </c>
      <c r="D33" s="35">
        <v>2.093137</v>
      </c>
      <c r="E33" s="36">
        <v>1.960691</v>
      </c>
      <c r="F33" s="36">
        <v>1.929107</v>
      </c>
      <c r="G33" s="36">
        <v>2.771429</v>
      </c>
      <c r="H33" s="36">
        <v>1.783844</v>
      </c>
      <c r="I33" s="36">
        <v>1.415</v>
      </c>
      <c r="J33" s="36">
        <v>1.857143</v>
      </c>
      <c r="K33" s="36">
        <v>1.748683</v>
      </c>
      <c r="L33" s="36">
        <v>1.793421</v>
      </c>
      <c r="M33" s="36">
        <v>1.92365</v>
      </c>
      <c r="N33" s="36">
        <v>2.03186</v>
      </c>
      <c r="O33" s="36">
        <v>1.517879</v>
      </c>
      <c r="P33" s="36">
        <v>2.146269</v>
      </c>
      <c r="Q33" s="36">
        <v>2.614796</v>
      </c>
      <c r="R33" s="36">
        <v>2.397849</v>
      </c>
      <c r="S33" s="36">
        <v>2.288462</v>
      </c>
      <c r="T33" s="36">
        <v>1.795918</v>
      </c>
      <c r="U33" s="36">
        <v>1.924822</v>
      </c>
      <c r="V33" s="36">
        <v>1.896008</v>
      </c>
      <c r="W33" s="36">
        <v>2.2</v>
      </c>
      <c r="X33" s="36">
        <v>2.686567</v>
      </c>
      <c r="Y33" s="36">
        <v>2.885057</v>
      </c>
      <c r="Z33" s="36">
        <v>2.30303</v>
      </c>
      <c r="AA33" s="36">
        <v>1.649942</v>
      </c>
      <c r="AB33" s="36">
        <v>2.717391</v>
      </c>
      <c r="AC33" s="36">
        <v>2.039648</v>
      </c>
      <c r="AD33" s="36">
        <v>2.175654</v>
      </c>
      <c r="AE33" s="36">
        <v>2.112933</v>
      </c>
      <c r="AF33" s="36">
        <v>2.529412</v>
      </c>
      <c r="AG33" s="36">
        <v>1.709583</v>
      </c>
      <c r="AH33" s="36">
        <v>2.60597</v>
      </c>
      <c r="AI33" s="36">
        <v>2.785714</v>
      </c>
      <c r="AJ33" s="36">
        <v>2.6609</v>
      </c>
      <c r="AK33" s="36">
        <v>1.866344</v>
      </c>
      <c r="AL33" s="16">
        <v>1.730476</v>
      </c>
      <c r="AM33" s="20"/>
      <c r="AN33" s="16"/>
      <c r="AO33" s="11"/>
    </row>
    <row r="34" spans="1:41" ht="15" customHeight="1">
      <c r="A34" s="5" t="s">
        <v>59</v>
      </c>
      <c r="B34" s="5">
        <v>5</v>
      </c>
      <c r="C34" s="31">
        <v>7678</v>
      </c>
      <c r="D34" s="37">
        <v>14</v>
      </c>
      <c r="E34" s="38">
        <v>99</v>
      </c>
      <c r="F34" s="38">
        <v>212</v>
      </c>
      <c r="G34" s="38">
        <v>63</v>
      </c>
      <c r="H34" s="38">
        <v>28</v>
      </c>
      <c r="I34" s="38">
        <v>5</v>
      </c>
      <c r="J34" s="38"/>
      <c r="K34" s="38">
        <v>22</v>
      </c>
      <c r="L34" s="38">
        <v>13</v>
      </c>
      <c r="M34" s="38">
        <v>104</v>
      </c>
      <c r="N34" s="38">
        <v>151</v>
      </c>
      <c r="O34" s="38">
        <v>16</v>
      </c>
      <c r="P34" s="38">
        <v>54</v>
      </c>
      <c r="Q34" s="38">
        <v>14</v>
      </c>
      <c r="R34" s="38"/>
      <c r="S34" s="38">
        <v>2</v>
      </c>
      <c r="T34" s="38">
        <v>4</v>
      </c>
      <c r="U34" s="38">
        <v>53</v>
      </c>
      <c r="V34" s="38">
        <v>22</v>
      </c>
      <c r="W34" s="38">
        <v>4</v>
      </c>
      <c r="X34" s="38"/>
      <c r="Y34" s="38">
        <v>1</v>
      </c>
      <c r="Z34" s="38">
        <v>5</v>
      </c>
      <c r="AA34" s="38">
        <v>6</v>
      </c>
      <c r="AB34" s="38">
        <v>3</v>
      </c>
      <c r="AC34" s="38">
        <v>1</v>
      </c>
      <c r="AD34" s="38">
        <v>136</v>
      </c>
      <c r="AE34" s="38">
        <v>6123</v>
      </c>
      <c r="AF34" s="38">
        <v>226</v>
      </c>
      <c r="AG34" s="38">
        <v>23</v>
      </c>
      <c r="AH34" s="38">
        <v>8</v>
      </c>
      <c r="AI34" s="38">
        <v>5</v>
      </c>
      <c r="AJ34" s="38">
        <v>16</v>
      </c>
      <c r="AK34" s="38">
        <v>200</v>
      </c>
      <c r="AL34" s="14">
        <v>45</v>
      </c>
      <c r="AM34" s="18" t="s">
        <v>25</v>
      </c>
      <c r="AN34" s="14">
        <v>9678</v>
      </c>
      <c r="AO34" s="3"/>
    </row>
    <row r="35" spans="1:41" ht="15" customHeight="1">
      <c r="A35" s="6"/>
      <c r="B35" s="7">
        <v>4</v>
      </c>
      <c r="C35" s="31">
        <v>10602</v>
      </c>
      <c r="D35" s="32">
        <v>77</v>
      </c>
      <c r="E35" s="33">
        <v>198</v>
      </c>
      <c r="F35" s="33">
        <v>369</v>
      </c>
      <c r="G35" s="33">
        <v>75</v>
      </c>
      <c r="H35" s="33">
        <v>67</v>
      </c>
      <c r="I35" s="33">
        <v>11</v>
      </c>
      <c r="J35" s="33">
        <v>1</v>
      </c>
      <c r="K35" s="33">
        <v>95</v>
      </c>
      <c r="L35" s="33">
        <v>52</v>
      </c>
      <c r="M35" s="33">
        <v>442</v>
      </c>
      <c r="N35" s="33">
        <v>623</v>
      </c>
      <c r="O35" s="33">
        <v>64</v>
      </c>
      <c r="P35" s="33">
        <v>126</v>
      </c>
      <c r="Q35" s="33">
        <v>31</v>
      </c>
      <c r="R35" s="33">
        <v>5</v>
      </c>
      <c r="S35" s="33">
        <v>3</v>
      </c>
      <c r="T35" s="33">
        <v>13</v>
      </c>
      <c r="U35" s="33">
        <v>210</v>
      </c>
      <c r="V35" s="33">
        <v>31</v>
      </c>
      <c r="W35" s="33">
        <v>5</v>
      </c>
      <c r="X35" s="33">
        <v>2</v>
      </c>
      <c r="Y35" s="33">
        <v>4</v>
      </c>
      <c r="Z35" s="33">
        <v>4</v>
      </c>
      <c r="AA35" s="33">
        <v>27</v>
      </c>
      <c r="AB35" s="33">
        <v>3</v>
      </c>
      <c r="AC35" s="33">
        <v>8</v>
      </c>
      <c r="AD35" s="33">
        <v>274</v>
      </c>
      <c r="AE35" s="33">
        <v>6188</v>
      </c>
      <c r="AF35" s="33">
        <v>696</v>
      </c>
      <c r="AG35" s="33">
        <v>103</v>
      </c>
      <c r="AH35" s="33">
        <v>32</v>
      </c>
      <c r="AI35" s="33">
        <v>7</v>
      </c>
      <c r="AJ35" s="33">
        <v>38</v>
      </c>
      <c r="AK35" s="33">
        <v>606</v>
      </c>
      <c r="AL35" s="15">
        <v>112</v>
      </c>
      <c r="AM35" s="19">
        <v>11</v>
      </c>
      <c r="AN35" s="15">
        <v>18318</v>
      </c>
      <c r="AO35" s="3"/>
    </row>
    <row r="36" spans="1:41" ht="15" customHeight="1">
      <c r="A36" s="6"/>
      <c r="B36" s="7">
        <v>3</v>
      </c>
      <c r="C36" s="31">
        <v>14299</v>
      </c>
      <c r="D36" s="32">
        <v>118</v>
      </c>
      <c r="E36" s="33">
        <v>356</v>
      </c>
      <c r="F36" s="33">
        <v>494</v>
      </c>
      <c r="G36" s="33">
        <v>100</v>
      </c>
      <c r="H36" s="33">
        <v>132</v>
      </c>
      <c r="I36" s="33">
        <v>14</v>
      </c>
      <c r="J36" s="33">
        <v>3</v>
      </c>
      <c r="K36" s="33">
        <v>114</v>
      </c>
      <c r="L36" s="33">
        <v>61</v>
      </c>
      <c r="M36" s="33">
        <v>1493</v>
      </c>
      <c r="N36" s="33">
        <v>1774</v>
      </c>
      <c r="O36" s="33">
        <v>103</v>
      </c>
      <c r="P36" s="33">
        <v>429</v>
      </c>
      <c r="Q36" s="33">
        <v>84</v>
      </c>
      <c r="R36" s="33">
        <v>4</v>
      </c>
      <c r="S36" s="33">
        <v>7</v>
      </c>
      <c r="T36" s="33">
        <v>18</v>
      </c>
      <c r="U36" s="33">
        <v>647</v>
      </c>
      <c r="V36" s="33">
        <v>68</v>
      </c>
      <c r="W36" s="33">
        <v>8</v>
      </c>
      <c r="X36" s="33">
        <v>6</v>
      </c>
      <c r="Y36" s="33">
        <v>8</v>
      </c>
      <c r="Z36" s="33">
        <v>22</v>
      </c>
      <c r="AA36" s="33">
        <v>72</v>
      </c>
      <c r="AB36" s="33">
        <v>3</v>
      </c>
      <c r="AC36" s="33">
        <v>20</v>
      </c>
      <c r="AD36" s="33">
        <v>340</v>
      </c>
      <c r="AE36" s="33">
        <v>4695</v>
      </c>
      <c r="AF36" s="33">
        <v>1275</v>
      </c>
      <c r="AG36" s="33">
        <v>216</v>
      </c>
      <c r="AH36" s="33">
        <v>104</v>
      </c>
      <c r="AI36" s="33">
        <v>27</v>
      </c>
      <c r="AJ36" s="33">
        <v>107</v>
      </c>
      <c r="AK36" s="33">
        <v>1041</v>
      </c>
      <c r="AL36" s="15">
        <v>336</v>
      </c>
      <c r="AM36" s="19">
        <v>12</v>
      </c>
      <c r="AN36" s="15">
        <v>17236</v>
      </c>
      <c r="AO36" s="3"/>
    </row>
    <row r="37" spans="1:41" ht="15" customHeight="1">
      <c r="A37" s="6"/>
      <c r="B37" s="7">
        <v>2</v>
      </c>
      <c r="C37" s="31">
        <v>17928</v>
      </c>
      <c r="D37" s="32">
        <v>132</v>
      </c>
      <c r="E37" s="33">
        <v>738</v>
      </c>
      <c r="F37" s="33">
        <v>630</v>
      </c>
      <c r="G37" s="33">
        <v>43</v>
      </c>
      <c r="H37" s="33">
        <v>212</v>
      </c>
      <c r="I37" s="33">
        <v>5</v>
      </c>
      <c r="J37" s="33"/>
      <c r="K37" s="33">
        <v>250</v>
      </c>
      <c r="L37" s="33">
        <v>81</v>
      </c>
      <c r="M37" s="33">
        <v>4402</v>
      </c>
      <c r="N37" s="33">
        <v>3566</v>
      </c>
      <c r="O37" s="33">
        <v>164</v>
      </c>
      <c r="P37" s="33">
        <v>354</v>
      </c>
      <c r="Q37" s="33">
        <v>126</v>
      </c>
      <c r="R37" s="33">
        <v>4</v>
      </c>
      <c r="S37" s="33">
        <v>12</v>
      </c>
      <c r="T37" s="33">
        <v>52</v>
      </c>
      <c r="U37" s="33">
        <v>1467</v>
      </c>
      <c r="V37" s="33">
        <v>58</v>
      </c>
      <c r="W37" s="33">
        <v>5</v>
      </c>
      <c r="X37" s="33">
        <v>1</v>
      </c>
      <c r="Y37" s="33">
        <v>5</v>
      </c>
      <c r="Z37" s="33">
        <v>43</v>
      </c>
      <c r="AA37" s="33">
        <v>72</v>
      </c>
      <c r="AB37" s="33">
        <v>2</v>
      </c>
      <c r="AC37" s="33">
        <v>32</v>
      </c>
      <c r="AD37" s="33">
        <v>273</v>
      </c>
      <c r="AE37" s="33">
        <v>1132</v>
      </c>
      <c r="AF37" s="33">
        <v>709</v>
      </c>
      <c r="AG37" s="33">
        <v>276</v>
      </c>
      <c r="AH37" s="33">
        <v>105</v>
      </c>
      <c r="AI37" s="33">
        <v>13</v>
      </c>
      <c r="AJ37" s="33">
        <v>112</v>
      </c>
      <c r="AK37" s="33">
        <v>2105</v>
      </c>
      <c r="AL37" s="15">
        <v>747</v>
      </c>
      <c r="AM37" s="19" t="s">
        <v>27</v>
      </c>
      <c r="AN37" s="15">
        <v>966</v>
      </c>
      <c r="AO37" s="3"/>
    </row>
    <row r="38" spans="1:41" ht="15" customHeight="1">
      <c r="A38" s="6"/>
      <c r="B38" s="7">
        <v>1</v>
      </c>
      <c r="C38" s="31">
        <v>23577</v>
      </c>
      <c r="D38" s="32">
        <v>226</v>
      </c>
      <c r="E38" s="33">
        <v>1232</v>
      </c>
      <c r="F38" s="33">
        <v>2035</v>
      </c>
      <c r="G38" s="33">
        <v>176</v>
      </c>
      <c r="H38" s="33">
        <v>730</v>
      </c>
      <c r="I38" s="33">
        <v>70</v>
      </c>
      <c r="J38" s="33">
        <v>1</v>
      </c>
      <c r="K38" s="33">
        <v>838</v>
      </c>
      <c r="L38" s="33">
        <v>311</v>
      </c>
      <c r="M38" s="33">
        <v>2922</v>
      </c>
      <c r="N38" s="33">
        <v>1712</v>
      </c>
      <c r="O38" s="33">
        <v>644</v>
      </c>
      <c r="P38" s="33">
        <v>611</v>
      </c>
      <c r="Q38" s="33">
        <v>220</v>
      </c>
      <c r="R38" s="33">
        <v>16</v>
      </c>
      <c r="S38" s="33">
        <v>23</v>
      </c>
      <c r="T38" s="33">
        <v>104</v>
      </c>
      <c r="U38" s="33">
        <v>1739</v>
      </c>
      <c r="V38" s="33">
        <v>321</v>
      </c>
      <c r="W38" s="33">
        <v>5</v>
      </c>
      <c r="X38" s="33">
        <v>3</v>
      </c>
      <c r="Y38" s="33">
        <v>9</v>
      </c>
      <c r="Z38" s="33">
        <v>35</v>
      </c>
      <c r="AA38" s="33">
        <v>455</v>
      </c>
      <c r="AB38" s="33">
        <v>12</v>
      </c>
      <c r="AC38" s="33">
        <v>81</v>
      </c>
      <c r="AD38" s="33">
        <v>785</v>
      </c>
      <c r="AE38" s="33">
        <v>309</v>
      </c>
      <c r="AF38" s="33">
        <v>948</v>
      </c>
      <c r="AG38" s="33">
        <v>729</v>
      </c>
      <c r="AH38" s="33">
        <v>29</v>
      </c>
      <c r="AI38" s="33">
        <v>4</v>
      </c>
      <c r="AJ38" s="33">
        <v>29</v>
      </c>
      <c r="AK38" s="33">
        <v>4419</v>
      </c>
      <c r="AL38" s="15">
        <v>1794</v>
      </c>
      <c r="AM38" s="19" t="s">
        <v>26</v>
      </c>
      <c r="AN38" s="15">
        <v>2139</v>
      </c>
      <c r="AO38" s="3"/>
    </row>
    <row r="39" spans="1:41" ht="15" customHeight="1">
      <c r="A39" s="6"/>
      <c r="B39" s="8" t="s">
        <v>31</v>
      </c>
      <c r="C39" s="31">
        <v>74084</v>
      </c>
      <c r="D39" s="32">
        <v>567</v>
      </c>
      <c r="E39" s="33">
        <v>2623</v>
      </c>
      <c r="F39" s="33">
        <v>3740</v>
      </c>
      <c r="G39" s="33">
        <v>457</v>
      </c>
      <c r="H39" s="33">
        <v>1169</v>
      </c>
      <c r="I39" s="33">
        <v>105</v>
      </c>
      <c r="J39" s="33">
        <v>5</v>
      </c>
      <c r="K39" s="33">
        <v>1319</v>
      </c>
      <c r="L39" s="33">
        <v>518</v>
      </c>
      <c r="M39" s="33">
        <v>9363</v>
      </c>
      <c r="N39" s="33">
        <v>7826</v>
      </c>
      <c r="O39" s="33">
        <v>991</v>
      </c>
      <c r="P39" s="33">
        <v>1574</v>
      </c>
      <c r="Q39" s="33">
        <v>475</v>
      </c>
      <c r="R39" s="33">
        <v>29</v>
      </c>
      <c r="S39" s="33">
        <v>47</v>
      </c>
      <c r="T39" s="33">
        <v>191</v>
      </c>
      <c r="U39" s="33">
        <v>4116</v>
      </c>
      <c r="V39" s="33">
        <v>500</v>
      </c>
      <c r="W39" s="33">
        <v>27</v>
      </c>
      <c r="X39" s="33">
        <v>12</v>
      </c>
      <c r="Y39" s="33">
        <v>27</v>
      </c>
      <c r="Z39" s="33">
        <v>109</v>
      </c>
      <c r="AA39" s="33">
        <v>632</v>
      </c>
      <c r="AB39" s="33">
        <v>23</v>
      </c>
      <c r="AC39" s="33">
        <v>142</v>
      </c>
      <c r="AD39" s="33">
        <v>1808</v>
      </c>
      <c r="AE39" s="33">
        <v>18447</v>
      </c>
      <c r="AF39" s="33">
        <v>3854</v>
      </c>
      <c r="AG39" s="33">
        <v>1347</v>
      </c>
      <c r="AH39" s="33">
        <v>278</v>
      </c>
      <c r="AI39" s="33">
        <v>56</v>
      </c>
      <c r="AJ39" s="33">
        <v>302</v>
      </c>
      <c r="AK39" s="33">
        <v>8371</v>
      </c>
      <c r="AL39" s="15">
        <v>3034</v>
      </c>
      <c r="AM39" s="19" t="s">
        <v>28</v>
      </c>
      <c r="AN39" s="15">
        <v>48337</v>
      </c>
      <c r="AO39" s="3"/>
    </row>
    <row r="40" spans="1:41" s="12" customFormat="1" ht="15" customHeight="1">
      <c r="A40" s="9" t="s">
        <v>32</v>
      </c>
      <c r="B40" s="10"/>
      <c r="C40" s="34">
        <v>2.471896765833378</v>
      </c>
      <c r="D40" s="35">
        <v>2.155203</v>
      </c>
      <c r="E40" s="36">
        <v>1.930233</v>
      </c>
      <c r="F40" s="36">
        <v>1.955348</v>
      </c>
      <c r="G40" s="36">
        <v>2.575492</v>
      </c>
      <c r="H40" s="36">
        <v>1.674936</v>
      </c>
      <c r="I40" s="36">
        <v>1.819048</v>
      </c>
      <c r="J40" s="36">
        <v>2.8</v>
      </c>
      <c r="K40" s="36">
        <v>1.645186</v>
      </c>
      <c r="L40" s="36">
        <v>1.793436</v>
      </c>
      <c r="M40" s="36">
        <v>1.975115</v>
      </c>
      <c r="N40" s="36">
        <v>2.225019</v>
      </c>
      <c r="O40" s="36">
        <v>1.631685</v>
      </c>
      <c r="P40" s="36">
        <v>2.147395</v>
      </c>
      <c r="Q40" s="36">
        <v>1.932632</v>
      </c>
      <c r="R40" s="36">
        <v>1.931034</v>
      </c>
      <c r="S40" s="36">
        <v>1.914894</v>
      </c>
      <c r="T40" s="36">
        <v>1.748691</v>
      </c>
      <c r="U40" s="36">
        <v>1.875364</v>
      </c>
      <c r="V40" s="36">
        <v>1.75</v>
      </c>
      <c r="W40" s="36">
        <v>2.925926</v>
      </c>
      <c r="X40" s="36">
        <v>2.583333</v>
      </c>
      <c r="Y40" s="36">
        <v>2.37037</v>
      </c>
      <c r="Z40" s="36">
        <v>2.091743</v>
      </c>
      <c r="AA40" s="36">
        <v>1.507911</v>
      </c>
      <c r="AB40" s="36">
        <v>2.26087</v>
      </c>
      <c r="AC40" s="36">
        <v>1.704225</v>
      </c>
      <c r="AD40" s="36">
        <v>2.282633</v>
      </c>
      <c r="AE40" s="36">
        <v>3.904429</v>
      </c>
      <c r="AF40" s="36">
        <v>2.621951</v>
      </c>
      <c r="AG40" s="36">
        <v>1.823311</v>
      </c>
      <c r="AH40" s="36">
        <v>2.586331</v>
      </c>
      <c r="AI40" s="36">
        <v>2.928571</v>
      </c>
      <c r="AJ40" s="36">
        <v>2.668874</v>
      </c>
      <c r="AK40" s="36">
        <v>1.812926</v>
      </c>
      <c r="AL40" s="16">
        <v>1.637772</v>
      </c>
      <c r="AM40" s="20"/>
      <c r="AN40" s="16"/>
      <c r="AO40" s="11"/>
    </row>
    <row r="41" spans="1:41" ht="15" customHeight="1">
      <c r="A41" s="5" t="s">
        <v>60</v>
      </c>
      <c r="B41" s="5">
        <v>5</v>
      </c>
      <c r="C41" s="31">
        <v>4994</v>
      </c>
      <c r="D41" s="37">
        <v>60</v>
      </c>
      <c r="E41" s="38">
        <v>494</v>
      </c>
      <c r="F41" s="38">
        <v>490</v>
      </c>
      <c r="G41" s="38">
        <v>270</v>
      </c>
      <c r="H41" s="38">
        <v>164</v>
      </c>
      <c r="I41" s="38">
        <v>18</v>
      </c>
      <c r="J41" s="38">
        <v>8</v>
      </c>
      <c r="K41" s="38">
        <v>50</v>
      </c>
      <c r="L41" s="38">
        <v>40</v>
      </c>
      <c r="M41" s="38">
        <v>355</v>
      </c>
      <c r="N41" s="38">
        <v>470</v>
      </c>
      <c r="O41" s="38">
        <v>77</v>
      </c>
      <c r="P41" s="38">
        <v>206</v>
      </c>
      <c r="Q41" s="38">
        <v>84</v>
      </c>
      <c r="R41" s="38">
        <v>21</v>
      </c>
      <c r="S41" s="38">
        <v>31</v>
      </c>
      <c r="T41" s="38">
        <v>31</v>
      </c>
      <c r="U41" s="38">
        <v>166</v>
      </c>
      <c r="V41" s="38">
        <v>71</v>
      </c>
      <c r="W41" s="38">
        <v>5</v>
      </c>
      <c r="X41" s="38">
        <v>17</v>
      </c>
      <c r="Y41" s="38">
        <v>19</v>
      </c>
      <c r="Z41" s="38">
        <v>21</v>
      </c>
      <c r="AA41" s="38">
        <v>37</v>
      </c>
      <c r="AB41" s="38">
        <v>20</v>
      </c>
      <c r="AC41" s="38">
        <v>35</v>
      </c>
      <c r="AD41" s="38">
        <v>423</v>
      </c>
      <c r="AE41" s="38">
        <v>229</v>
      </c>
      <c r="AF41" s="38">
        <v>29</v>
      </c>
      <c r="AG41" s="38">
        <v>90</v>
      </c>
      <c r="AH41" s="38">
        <v>27</v>
      </c>
      <c r="AI41" s="38">
        <v>3</v>
      </c>
      <c r="AJ41" s="38">
        <v>45</v>
      </c>
      <c r="AK41" s="38">
        <v>728</v>
      </c>
      <c r="AL41" s="14">
        <v>160</v>
      </c>
      <c r="AM41" s="18" t="s">
        <v>25</v>
      </c>
      <c r="AN41" s="14">
        <v>4461</v>
      </c>
      <c r="AO41" s="3"/>
    </row>
    <row r="42" spans="1:41" ht="15" customHeight="1">
      <c r="A42" s="6"/>
      <c r="B42" s="7">
        <v>4</v>
      </c>
      <c r="C42" s="31">
        <v>8448</v>
      </c>
      <c r="D42" s="32">
        <v>130</v>
      </c>
      <c r="E42" s="33">
        <v>555</v>
      </c>
      <c r="F42" s="33">
        <v>540</v>
      </c>
      <c r="G42" s="33">
        <v>183</v>
      </c>
      <c r="H42" s="33">
        <v>248</v>
      </c>
      <c r="I42" s="33">
        <v>20</v>
      </c>
      <c r="J42" s="33">
        <v>2</v>
      </c>
      <c r="K42" s="33">
        <v>117</v>
      </c>
      <c r="L42" s="33">
        <v>73</v>
      </c>
      <c r="M42" s="33">
        <v>981</v>
      </c>
      <c r="N42" s="33">
        <v>1301</v>
      </c>
      <c r="O42" s="33">
        <v>191</v>
      </c>
      <c r="P42" s="33">
        <v>357</v>
      </c>
      <c r="Q42" s="33">
        <v>126</v>
      </c>
      <c r="R42" s="33">
        <v>19</v>
      </c>
      <c r="S42" s="33">
        <v>25</v>
      </c>
      <c r="T42" s="33">
        <v>28</v>
      </c>
      <c r="U42" s="33">
        <v>422</v>
      </c>
      <c r="V42" s="33">
        <v>85</v>
      </c>
      <c r="W42" s="33">
        <v>8</v>
      </c>
      <c r="X42" s="33">
        <v>11</v>
      </c>
      <c r="Y42" s="33">
        <v>14</v>
      </c>
      <c r="Z42" s="33">
        <v>27</v>
      </c>
      <c r="AA42" s="33">
        <v>96</v>
      </c>
      <c r="AB42" s="33">
        <v>22</v>
      </c>
      <c r="AC42" s="33">
        <v>50</v>
      </c>
      <c r="AD42" s="33">
        <v>592</v>
      </c>
      <c r="AE42" s="33">
        <v>317</v>
      </c>
      <c r="AF42" s="33">
        <v>42</v>
      </c>
      <c r="AG42" s="33">
        <v>238</v>
      </c>
      <c r="AH42" s="33">
        <v>48</v>
      </c>
      <c r="AI42" s="33">
        <v>11</v>
      </c>
      <c r="AJ42" s="33">
        <v>66</v>
      </c>
      <c r="AK42" s="33">
        <v>1232</v>
      </c>
      <c r="AL42" s="15">
        <v>271</v>
      </c>
      <c r="AM42" s="19">
        <v>11</v>
      </c>
      <c r="AN42" s="15">
        <v>10159</v>
      </c>
      <c r="AO42" s="3"/>
    </row>
    <row r="43" spans="1:41" ht="15" customHeight="1">
      <c r="A43" s="6"/>
      <c r="B43" s="7">
        <v>3</v>
      </c>
      <c r="C43" s="31">
        <v>11457</v>
      </c>
      <c r="D43" s="32">
        <v>150</v>
      </c>
      <c r="E43" s="33">
        <v>607</v>
      </c>
      <c r="F43" s="33">
        <v>524</v>
      </c>
      <c r="G43" s="33">
        <v>125</v>
      </c>
      <c r="H43" s="33">
        <v>317</v>
      </c>
      <c r="I43" s="33">
        <v>18</v>
      </c>
      <c r="J43" s="33">
        <v>5</v>
      </c>
      <c r="K43" s="33">
        <v>125</v>
      </c>
      <c r="L43" s="33">
        <v>96</v>
      </c>
      <c r="M43" s="33">
        <v>1649</v>
      </c>
      <c r="N43" s="33">
        <v>1949</v>
      </c>
      <c r="O43" s="33">
        <v>188</v>
      </c>
      <c r="P43" s="33">
        <v>756</v>
      </c>
      <c r="Q43" s="33">
        <v>207</v>
      </c>
      <c r="R43" s="33">
        <v>17</v>
      </c>
      <c r="S43" s="33">
        <v>24</v>
      </c>
      <c r="T43" s="33">
        <v>72</v>
      </c>
      <c r="U43" s="33">
        <v>776</v>
      </c>
      <c r="V43" s="33">
        <v>93</v>
      </c>
      <c r="W43" s="33">
        <v>4</v>
      </c>
      <c r="X43" s="33">
        <v>17</v>
      </c>
      <c r="Y43" s="33">
        <v>20</v>
      </c>
      <c r="Z43" s="33">
        <v>43</v>
      </c>
      <c r="AA43" s="33">
        <v>174</v>
      </c>
      <c r="AB43" s="33">
        <v>15</v>
      </c>
      <c r="AC43" s="33">
        <v>40</v>
      </c>
      <c r="AD43" s="33">
        <v>469</v>
      </c>
      <c r="AE43" s="33">
        <v>482</v>
      </c>
      <c r="AF43" s="33">
        <v>46</v>
      </c>
      <c r="AG43" s="33">
        <v>343</v>
      </c>
      <c r="AH43" s="33">
        <v>149</v>
      </c>
      <c r="AI43" s="33">
        <v>24</v>
      </c>
      <c r="AJ43" s="33">
        <v>150</v>
      </c>
      <c r="AK43" s="33">
        <v>1314</v>
      </c>
      <c r="AL43" s="15">
        <v>469</v>
      </c>
      <c r="AM43" s="19">
        <v>12</v>
      </c>
      <c r="AN43" s="15">
        <v>10258</v>
      </c>
      <c r="AO43" s="3"/>
    </row>
    <row r="44" spans="1:41" ht="15" customHeight="1">
      <c r="A44" s="6"/>
      <c r="B44" s="7">
        <v>2</v>
      </c>
      <c r="C44" s="31">
        <v>11305</v>
      </c>
      <c r="D44" s="32">
        <v>99</v>
      </c>
      <c r="E44" s="33">
        <v>694</v>
      </c>
      <c r="F44" s="33">
        <v>477</v>
      </c>
      <c r="G44" s="33">
        <v>61</v>
      </c>
      <c r="H44" s="33">
        <v>266</v>
      </c>
      <c r="I44" s="33">
        <v>10</v>
      </c>
      <c r="J44" s="33"/>
      <c r="K44" s="33">
        <v>179</v>
      </c>
      <c r="L44" s="33">
        <v>80</v>
      </c>
      <c r="M44" s="33">
        <v>2103</v>
      </c>
      <c r="N44" s="33">
        <v>1868</v>
      </c>
      <c r="O44" s="33">
        <v>176</v>
      </c>
      <c r="P44" s="33">
        <v>397</v>
      </c>
      <c r="Q44" s="33">
        <v>130</v>
      </c>
      <c r="R44" s="33">
        <v>14</v>
      </c>
      <c r="S44" s="33">
        <v>11</v>
      </c>
      <c r="T44" s="33">
        <v>84</v>
      </c>
      <c r="U44" s="33">
        <v>981</v>
      </c>
      <c r="V44" s="33">
        <v>58</v>
      </c>
      <c r="W44" s="33">
        <v>8</v>
      </c>
      <c r="X44" s="33">
        <v>13</v>
      </c>
      <c r="Y44" s="33">
        <v>11</v>
      </c>
      <c r="Z44" s="33">
        <v>41</v>
      </c>
      <c r="AA44" s="33">
        <v>108</v>
      </c>
      <c r="AB44" s="33">
        <v>22</v>
      </c>
      <c r="AC44" s="33">
        <v>46</v>
      </c>
      <c r="AD44" s="33">
        <v>286</v>
      </c>
      <c r="AE44" s="33">
        <v>371</v>
      </c>
      <c r="AF44" s="33">
        <v>20</v>
      </c>
      <c r="AG44" s="33">
        <v>305</v>
      </c>
      <c r="AH44" s="33">
        <v>100</v>
      </c>
      <c r="AI44" s="33">
        <v>16</v>
      </c>
      <c r="AJ44" s="33">
        <v>107</v>
      </c>
      <c r="AK44" s="33">
        <v>1648</v>
      </c>
      <c r="AL44" s="15">
        <v>515</v>
      </c>
      <c r="AM44" s="19" t="s">
        <v>27</v>
      </c>
      <c r="AN44" s="15">
        <v>17</v>
      </c>
      <c r="AO44" s="3"/>
    </row>
    <row r="45" spans="1:41" ht="15" customHeight="1">
      <c r="A45" s="6"/>
      <c r="B45" s="7">
        <v>1</v>
      </c>
      <c r="C45" s="31">
        <v>8613</v>
      </c>
      <c r="D45" s="32">
        <v>131</v>
      </c>
      <c r="E45" s="33">
        <v>536</v>
      </c>
      <c r="F45" s="33">
        <v>719</v>
      </c>
      <c r="G45" s="33">
        <v>108</v>
      </c>
      <c r="H45" s="33">
        <v>403</v>
      </c>
      <c r="I45" s="33">
        <v>53</v>
      </c>
      <c r="J45" s="33">
        <v>6</v>
      </c>
      <c r="K45" s="33">
        <v>250</v>
      </c>
      <c r="L45" s="33">
        <v>131</v>
      </c>
      <c r="M45" s="33">
        <v>694</v>
      </c>
      <c r="N45" s="33">
        <v>462</v>
      </c>
      <c r="O45" s="33">
        <v>313</v>
      </c>
      <c r="P45" s="33">
        <v>329</v>
      </c>
      <c r="Q45" s="33">
        <v>137</v>
      </c>
      <c r="R45" s="33">
        <v>9</v>
      </c>
      <c r="S45" s="33">
        <v>5</v>
      </c>
      <c r="T45" s="33">
        <v>75</v>
      </c>
      <c r="U45" s="33">
        <v>504</v>
      </c>
      <c r="V45" s="33">
        <v>135</v>
      </c>
      <c r="W45" s="33">
        <v>9</v>
      </c>
      <c r="X45" s="33">
        <v>12</v>
      </c>
      <c r="Y45" s="33">
        <v>15</v>
      </c>
      <c r="Z45" s="33">
        <v>26</v>
      </c>
      <c r="AA45" s="33">
        <v>222</v>
      </c>
      <c r="AB45" s="33">
        <v>14</v>
      </c>
      <c r="AC45" s="33">
        <v>54</v>
      </c>
      <c r="AD45" s="33">
        <v>561</v>
      </c>
      <c r="AE45" s="33">
        <v>236</v>
      </c>
      <c r="AF45" s="33">
        <v>31</v>
      </c>
      <c r="AG45" s="33">
        <v>405</v>
      </c>
      <c r="AH45" s="33">
        <v>14</v>
      </c>
      <c r="AI45" s="33">
        <v>3</v>
      </c>
      <c r="AJ45" s="33">
        <v>21</v>
      </c>
      <c r="AK45" s="33">
        <v>1462</v>
      </c>
      <c r="AL45" s="15">
        <v>528</v>
      </c>
      <c r="AM45" s="19" t="s">
        <v>26</v>
      </c>
      <c r="AN45" s="15">
        <v>1001</v>
      </c>
      <c r="AO45" s="3"/>
    </row>
    <row r="46" spans="1:41" ht="15" customHeight="1">
      <c r="A46" s="6"/>
      <c r="B46" s="8" t="s">
        <v>31</v>
      </c>
      <c r="C46" s="31">
        <v>44817</v>
      </c>
      <c r="D46" s="32">
        <v>570</v>
      </c>
      <c r="E46" s="33">
        <v>2886</v>
      </c>
      <c r="F46" s="33">
        <v>2750</v>
      </c>
      <c r="G46" s="33">
        <v>747</v>
      </c>
      <c r="H46" s="33">
        <v>1398</v>
      </c>
      <c r="I46" s="33">
        <v>119</v>
      </c>
      <c r="J46" s="33">
        <v>21</v>
      </c>
      <c r="K46" s="33">
        <v>721</v>
      </c>
      <c r="L46" s="33">
        <v>420</v>
      </c>
      <c r="M46" s="33">
        <v>5782</v>
      </c>
      <c r="N46" s="33">
        <v>6050</v>
      </c>
      <c r="O46" s="33">
        <v>945</v>
      </c>
      <c r="P46" s="33">
        <v>2045</v>
      </c>
      <c r="Q46" s="33">
        <v>684</v>
      </c>
      <c r="R46" s="33">
        <v>80</v>
      </c>
      <c r="S46" s="33">
        <v>96</v>
      </c>
      <c r="T46" s="33">
        <v>290</v>
      </c>
      <c r="U46" s="33">
        <v>2849</v>
      </c>
      <c r="V46" s="33">
        <v>442</v>
      </c>
      <c r="W46" s="33">
        <v>34</v>
      </c>
      <c r="X46" s="33">
        <v>70</v>
      </c>
      <c r="Y46" s="33">
        <v>79</v>
      </c>
      <c r="Z46" s="33">
        <v>158</v>
      </c>
      <c r="AA46" s="33">
        <v>637</v>
      </c>
      <c r="AB46" s="33">
        <v>93</v>
      </c>
      <c r="AC46" s="33">
        <v>225</v>
      </c>
      <c r="AD46" s="33">
        <v>2331</v>
      </c>
      <c r="AE46" s="33">
        <v>1635</v>
      </c>
      <c r="AF46" s="33">
        <v>168</v>
      </c>
      <c r="AG46" s="33">
        <v>1381</v>
      </c>
      <c r="AH46" s="33">
        <v>338</v>
      </c>
      <c r="AI46" s="33">
        <v>57</v>
      </c>
      <c r="AJ46" s="33">
        <v>389</v>
      </c>
      <c r="AK46" s="33">
        <v>6384</v>
      </c>
      <c r="AL46" s="15">
        <v>1943</v>
      </c>
      <c r="AM46" s="19" t="s">
        <v>28</v>
      </c>
      <c r="AN46" s="15">
        <v>25896</v>
      </c>
      <c r="AO46" s="3"/>
    </row>
    <row r="47" spans="1:41" s="12" customFormat="1" ht="15" customHeight="1">
      <c r="A47" s="9" t="s">
        <v>32</v>
      </c>
      <c r="B47" s="10"/>
      <c r="C47" s="34">
        <v>2.774750652654127</v>
      </c>
      <c r="D47" s="35">
        <v>2.805263</v>
      </c>
      <c r="E47" s="36">
        <v>2.92273</v>
      </c>
      <c r="F47" s="36">
        <v>2.856364</v>
      </c>
      <c r="G47" s="36">
        <v>3.597055</v>
      </c>
      <c r="H47" s="36">
        <v>2.645207</v>
      </c>
      <c r="I47" s="36">
        <v>2.495798</v>
      </c>
      <c r="J47" s="36">
        <v>3.285714</v>
      </c>
      <c r="K47" s="36">
        <v>2.359223</v>
      </c>
      <c r="L47" s="36">
        <v>2.55</v>
      </c>
      <c r="M47" s="36">
        <v>2.688689</v>
      </c>
      <c r="N47" s="36">
        <v>2.908926</v>
      </c>
      <c r="O47" s="36">
        <v>2.516402</v>
      </c>
      <c r="P47" s="36">
        <v>2.860147</v>
      </c>
      <c r="Q47" s="36">
        <v>2.839181</v>
      </c>
      <c r="R47" s="36">
        <v>3.3625</v>
      </c>
      <c r="S47" s="36">
        <v>3.6875</v>
      </c>
      <c r="T47" s="36">
        <v>2.503448</v>
      </c>
      <c r="U47" s="36">
        <v>2.566515</v>
      </c>
      <c r="V47" s="36">
        <v>2.771493</v>
      </c>
      <c r="W47" s="36">
        <v>2.764706</v>
      </c>
      <c r="X47" s="36">
        <v>3.114286</v>
      </c>
      <c r="Y47" s="36">
        <v>3.139241</v>
      </c>
      <c r="Z47" s="36">
        <v>2.848101</v>
      </c>
      <c r="AA47" s="36">
        <v>2.400314</v>
      </c>
      <c r="AB47" s="36">
        <v>3.129032</v>
      </c>
      <c r="AC47" s="36">
        <v>2.848889</v>
      </c>
      <c r="AD47" s="36">
        <v>3.01287</v>
      </c>
      <c r="AE47" s="36">
        <v>2.95841</v>
      </c>
      <c r="AF47" s="36">
        <v>3.107143</v>
      </c>
      <c r="AG47" s="36">
        <v>2.495293</v>
      </c>
      <c r="AH47" s="36">
        <v>2.923077</v>
      </c>
      <c r="AI47" s="36">
        <v>2.912281</v>
      </c>
      <c r="AJ47" s="36">
        <v>3.017995</v>
      </c>
      <c r="AK47" s="36">
        <v>2.704887</v>
      </c>
      <c r="AL47" s="16">
        <v>2.495625</v>
      </c>
      <c r="AM47" s="20"/>
      <c r="AN47" s="16"/>
      <c r="AO47" s="11"/>
    </row>
    <row r="48" spans="1:41" ht="15" customHeight="1">
      <c r="A48" s="5" t="s">
        <v>61</v>
      </c>
      <c r="B48" s="5">
        <v>5</v>
      </c>
      <c r="C48" s="31">
        <v>8338</v>
      </c>
      <c r="D48" s="37">
        <v>39</v>
      </c>
      <c r="E48" s="38">
        <v>206</v>
      </c>
      <c r="F48" s="38">
        <v>333</v>
      </c>
      <c r="G48" s="38">
        <v>125</v>
      </c>
      <c r="H48" s="38">
        <v>79</v>
      </c>
      <c r="I48" s="38">
        <v>6</v>
      </c>
      <c r="J48" s="38">
        <v>3</v>
      </c>
      <c r="K48" s="38">
        <v>33</v>
      </c>
      <c r="L48" s="38">
        <v>26</v>
      </c>
      <c r="M48" s="38">
        <v>155</v>
      </c>
      <c r="N48" s="38">
        <v>245</v>
      </c>
      <c r="O48" s="38">
        <v>32</v>
      </c>
      <c r="P48" s="38">
        <v>96</v>
      </c>
      <c r="Q48" s="38">
        <v>58</v>
      </c>
      <c r="R48" s="38">
        <v>6</v>
      </c>
      <c r="S48" s="38">
        <v>10</v>
      </c>
      <c r="T48" s="38">
        <v>13</v>
      </c>
      <c r="U48" s="38">
        <v>88</v>
      </c>
      <c r="V48" s="38">
        <v>45</v>
      </c>
      <c r="W48" s="38">
        <v>23</v>
      </c>
      <c r="X48" s="38">
        <v>5</v>
      </c>
      <c r="Y48" s="38">
        <v>6</v>
      </c>
      <c r="Z48" s="38">
        <v>9</v>
      </c>
      <c r="AA48" s="38">
        <v>18</v>
      </c>
      <c r="AB48" s="38">
        <v>6</v>
      </c>
      <c r="AC48" s="38">
        <v>4</v>
      </c>
      <c r="AD48" s="38">
        <v>273</v>
      </c>
      <c r="AE48" s="38">
        <v>5510</v>
      </c>
      <c r="AF48" s="38">
        <v>338</v>
      </c>
      <c r="AG48" s="38">
        <v>40</v>
      </c>
      <c r="AH48" s="38">
        <v>23</v>
      </c>
      <c r="AI48" s="38">
        <v>6</v>
      </c>
      <c r="AJ48" s="38">
        <v>39</v>
      </c>
      <c r="AK48" s="38">
        <v>338</v>
      </c>
      <c r="AL48" s="14">
        <v>102</v>
      </c>
      <c r="AM48" s="18" t="s">
        <v>25</v>
      </c>
      <c r="AN48" s="14">
        <v>8568</v>
      </c>
      <c r="AO48" s="3"/>
    </row>
    <row r="49" spans="1:41" ht="15" customHeight="1">
      <c r="A49" s="6"/>
      <c r="B49" s="7">
        <v>4</v>
      </c>
      <c r="C49" s="31">
        <v>10789</v>
      </c>
      <c r="D49" s="32">
        <v>104</v>
      </c>
      <c r="E49" s="33">
        <v>327</v>
      </c>
      <c r="F49" s="33">
        <v>424</v>
      </c>
      <c r="G49" s="33">
        <v>93</v>
      </c>
      <c r="H49" s="33">
        <v>123</v>
      </c>
      <c r="I49" s="33">
        <v>7</v>
      </c>
      <c r="J49" s="33">
        <v>2</v>
      </c>
      <c r="K49" s="33">
        <v>137</v>
      </c>
      <c r="L49" s="33">
        <v>70</v>
      </c>
      <c r="M49" s="33">
        <v>587</v>
      </c>
      <c r="N49" s="33">
        <v>860</v>
      </c>
      <c r="O49" s="33">
        <v>131</v>
      </c>
      <c r="P49" s="33">
        <v>224</v>
      </c>
      <c r="Q49" s="33">
        <v>84</v>
      </c>
      <c r="R49" s="33">
        <v>10</v>
      </c>
      <c r="S49" s="33">
        <v>9</v>
      </c>
      <c r="T49" s="33">
        <v>20</v>
      </c>
      <c r="U49" s="33">
        <v>290</v>
      </c>
      <c r="V49" s="33">
        <v>93</v>
      </c>
      <c r="W49" s="33">
        <v>28</v>
      </c>
      <c r="X49" s="33">
        <v>3</v>
      </c>
      <c r="Y49" s="33">
        <v>3</v>
      </c>
      <c r="Z49" s="33">
        <v>16</v>
      </c>
      <c r="AA49" s="33">
        <v>38</v>
      </c>
      <c r="AB49" s="33">
        <v>9</v>
      </c>
      <c r="AC49" s="33">
        <v>24</v>
      </c>
      <c r="AD49" s="33">
        <v>609</v>
      </c>
      <c r="AE49" s="33">
        <v>4567</v>
      </c>
      <c r="AF49" s="33">
        <v>620</v>
      </c>
      <c r="AG49" s="33">
        <v>158</v>
      </c>
      <c r="AH49" s="33">
        <v>75</v>
      </c>
      <c r="AI49" s="33">
        <v>16</v>
      </c>
      <c r="AJ49" s="33">
        <v>65</v>
      </c>
      <c r="AK49" s="33">
        <v>779</v>
      </c>
      <c r="AL49" s="15">
        <v>184</v>
      </c>
      <c r="AM49" s="19">
        <v>11</v>
      </c>
      <c r="AN49" s="15">
        <v>17525</v>
      </c>
      <c r="AO49" s="3"/>
    </row>
    <row r="50" spans="1:41" ht="15" customHeight="1">
      <c r="A50" s="6"/>
      <c r="B50" s="7">
        <v>3</v>
      </c>
      <c r="C50" s="31">
        <v>14787</v>
      </c>
      <c r="D50" s="32">
        <v>161</v>
      </c>
      <c r="E50" s="33">
        <v>491</v>
      </c>
      <c r="F50" s="33">
        <v>476</v>
      </c>
      <c r="G50" s="33">
        <v>133</v>
      </c>
      <c r="H50" s="33">
        <v>215</v>
      </c>
      <c r="I50" s="33">
        <v>11</v>
      </c>
      <c r="J50" s="33"/>
      <c r="K50" s="33">
        <v>130</v>
      </c>
      <c r="L50" s="33">
        <v>62</v>
      </c>
      <c r="M50" s="33">
        <v>1690</v>
      </c>
      <c r="N50" s="33">
        <v>2029</v>
      </c>
      <c r="O50" s="33">
        <v>178</v>
      </c>
      <c r="P50" s="33">
        <v>636</v>
      </c>
      <c r="Q50" s="33">
        <v>192</v>
      </c>
      <c r="R50" s="33">
        <v>14</v>
      </c>
      <c r="S50" s="33">
        <v>12</v>
      </c>
      <c r="T50" s="33">
        <v>31</v>
      </c>
      <c r="U50" s="33">
        <v>659</v>
      </c>
      <c r="V50" s="33">
        <v>165</v>
      </c>
      <c r="W50" s="33">
        <v>33</v>
      </c>
      <c r="X50" s="33">
        <v>6</v>
      </c>
      <c r="Y50" s="33">
        <v>10</v>
      </c>
      <c r="Z50" s="33">
        <v>41</v>
      </c>
      <c r="AA50" s="33">
        <v>100</v>
      </c>
      <c r="AB50" s="33">
        <v>6</v>
      </c>
      <c r="AC50" s="33">
        <v>36</v>
      </c>
      <c r="AD50" s="33">
        <v>587</v>
      </c>
      <c r="AE50" s="33">
        <v>3532</v>
      </c>
      <c r="AF50" s="33">
        <v>899</v>
      </c>
      <c r="AG50" s="33">
        <v>308</v>
      </c>
      <c r="AH50" s="33">
        <v>163</v>
      </c>
      <c r="AI50" s="33">
        <v>29</v>
      </c>
      <c r="AJ50" s="33">
        <v>150</v>
      </c>
      <c r="AK50" s="33">
        <v>1129</v>
      </c>
      <c r="AL50" s="15">
        <v>473</v>
      </c>
      <c r="AM50" s="19">
        <v>12</v>
      </c>
      <c r="AN50" s="15">
        <v>17842</v>
      </c>
      <c r="AO50" s="3"/>
    </row>
    <row r="51" spans="1:41" ht="15" customHeight="1">
      <c r="A51" s="6"/>
      <c r="B51" s="7">
        <v>2</v>
      </c>
      <c r="C51" s="31">
        <v>16995</v>
      </c>
      <c r="D51" s="32">
        <v>173</v>
      </c>
      <c r="E51" s="33">
        <v>770</v>
      </c>
      <c r="F51" s="33">
        <v>541</v>
      </c>
      <c r="G51" s="33">
        <v>45</v>
      </c>
      <c r="H51" s="33">
        <v>250</v>
      </c>
      <c r="I51" s="33">
        <v>7</v>
      </c>
      <c r="J51" s="33">
        <v>1</v>
      </c>
      <c r="K51" s="33">
        <v>281</v>
      </c>
      <c r="L51" s="33">
        <v>80</v>
      </c>
      <c r="M51" s="33">
        <v>3759</v>
      </c>
      <c r="N51" s="33">
        <v>3196</v>
      </c>
      <c r="O51" s="33">
        <v>210</v>
      </c>
      <c r="P51" s="33">
        <v>447</v>
      </c>
      <c r="Q51" s="33">
        <v>152</v>
      </c>
      <c r="R51" s="33">
        <v>3</v>
      </c>
      <c r="S51" s="33">
        <v>15</v>
      </c>
      <c r="T51" s="33">
        <v>68</v>
      </c>
      <c r="U51" s="33">
        <v>1416</v>
      </c>
      <c r="V51" s="33">
        <v>180</v>
      </c>
      <c r="W51" s="33">
        <v>26</v>
      </c>
      <c r="X51" s="33">
        <v>5</v>
      </c>
      <c r="Y51" s="33">
        <v>3</v>
      </c>
      <c r="Z51" s="33">
        <v>63</v>
      </c>
      <c r="AA51" s="33">
        <v>100</v>
      </c>
      <c r="AB51" s="33">
        <v>8</v>
      </c>
      <c r="AC51" s="33">
        <v>41</v>
      </c>
      <c r="AD51" s="33">
        <v>476</v>
      </c>
      <c r="AE51" s="33">
        <v>896</v>
      </c>
      <c r="AF51" s="33">
        <v>484</v>
      </c>
      <c r="AG51" s="33">
        <v>310</v>
      </c>
      <c r="AH51" s="33">
        <v>138</v>
      </c>
      <c r="AI51" s="33">
        <v>19</v>
      </c>
      <c r="AJ51" s="33">
        <v>126</v>
      </c>
      <c r="AK51" s="33">
        <v>1940</v>
      </c>
      <c r="AL51" s="15">
        <v>766</v>
      </c>
      <c r="AM51" s="19" t="s">
        <v>27</v>
      </c>
      <c r="AN51" s="15">
        <v>383</v>
      </c>
      <c r="AO51" s="3"/>
    </row>
    <row r="52" spans="1:41" ht="15" customHeight="1">
      <c r="A52" s="6"/>
      <c r="B52" s="7">
        <v>1</v>
      </c>
      <c r="C52" s="31">
        <v>22226</v>
      </c>
      <c r="D52" s="32">
        <v>332</v>
      </c>
      <c r="E52" s="33">
        <v>1194</v>
      </c>
      <c r="F52" s="33">
        <v>1519</v>
      </c>
      <c r="G52" s="33">
        <v>164</v>
      </c>
      <c r="H52" s="33">
        <v>694</v>
      </c>
      <c r="I52" s="33">
        <v>66</v>
      </c>
      <c r="J52" s="33">
        <v>3</v>
      </c>
      <c r="K52" s="33">
        <v>935</v>
      </c>
      <c r="L52" s="33">
        <v>306</v>
      </c>
      <c r="M52" s="33">
        <v>2473</v>
      </c>
      <c r="N52" s="33">
        <v>1720</v>
      </c>
      <c r="O52" s="33">
        <v>871</v>
      </c>
      <c r="P52" s="33">
        <v>592</v>
      </c>
      <c r="Q52" s="33">
        <v>222</v>
      </c>
      <c r="R52" s="33">
        <v>13</v>
      </c>
      <c r="S52" s="33">
        <v>8</v>
      </c>
      <c r="T52" s="33">
        <v>114</v>
      </c>
      <c r="U52" s="33">
        <v>1642</v>
      </c>
      <c r="V52" s="33">
        <v>383</v>
      </c>
      <c r="W52" s="33">
        <v>13</v>
      </c>
      <c r="X52" s="33">
        <v>9</v>
      </c>
      <c r="Y52" s="33">
        <v>10</v>
      </c>
      <c r="Z52" s="33">
        <v>48</v>
      </c>
      <c r="AA52" s="33">
        <v>388</v>
      </c>
      <c r="AB52" s="33">
        <v>22</v>
      </c>
      <c r="AC52" s="33">
        <v>81</v>
      </c>
      <c r="AD52" s="33">
        <v>1189</v>
      </c>
      <c r="AE52" s="33">
        <v>323</v>
      </c>
      <c r="AF52" s="33">
        <v>656</v>
      </c>
      <c r="AG52" s="33">
        <v>804</v>
      </c>
      <c r="AH52" s="33">
        <v>38</v>
      </c>
      <c r="AI52" s="33">
        <v>4</v>
      </c>
      <c r="AJ52" s="33">
        <v>26</v>
      </c>
      <c r="AK52" s="33">
        <v>3736</v>
      </c>
      <c r="AL52" s="15">
        <v>1628</v>
      </c>
      <c r="AM52" s="19" t="s">
        <v>26</v>
      </c>
      <c r="AN52" s="15">
        <v>2300</v>
      </c>
      <c r="AO52" s="3"/>
    </row>
    <row r="53" spans="1:41" ht="15" customHeight="1">
      <c r="A53" s="6"/>
      <c r="B53" s="8" t="s">
        <v>31</v>
      </c>
      <c r="C53" s="31">
        <v>73135</v>
      </c>
      <c r="D53" s="32">
        <v>809</v>
      </c>
      <c r="E53" s="33">
        <v>2988</v>
      </c>
      <c r="F53" s="33">
        <v>3293</v>
      </c>
      <c r="G53" s="33">
        <v>560</v>
      </c>
      <c r="H53" s="33">
        <v>1361</v>
      </c>
      <c r="I53" s="33">
        <v>97</v>
      </c>
      <c r="J53" s="33">
        <v>9</v>
      </c>
      <c r="K53" s="33">
        <v>1516</v>
      </c>
      <c r="L53" s="33">
        <v>544</v>
      </c>
      <c r="M53" s="33">
        <v>8664</v>
      </c>
      <c r="N53" s="33">
        <v>8050</v>
      </c>
      <c r="O53" s="33">
        <v>1422</v>
      </c>
      <c r="P53" s="33">
        <v>1995</v>
      </c>
      <c r="Q53" s="33">
        <v>708</v>
      </c>
      <c r="R53" s="33">
        <v>46</v>
      </c>
      <c r="S53" s="33">
        <v>54</v>
      </c>
      <c r="T53" s="33">
        <v>246</v>
      </c>
      <c r="U53" s="33">
        <v>4095</v>
      </c>
      <c r="V53" s="33">
        <v>866</v>
      </c>
      <c r="W53" s="33">
        <v>123</v>
      </c>
      <c r="X53" s="33">
        <v>28</v>
      </c>
      <c r="Y53" s="33">
        <v>32</v>
      </c>
      <c r="Z53" s="33">
        <v>177</v>
      </c>
      <c r="AA53" s="33">
        <v>644</v>
      </c>
      <c r="AB53" s="33">
        <v>51</v>
      </c>
      <c r="AC53" s="33">
        <v>186</v>
      </c>
      <c r="AD53" s="33">
        <v>3134</v>
      </c>
      <c r="AE53" s="33">
        <v>14828</v>
      </c>
      <c r="AF53" s="33">
        <v>2997</v>
      </c>
      <c r="AG53" s="33">
        <v>1620</v>
      </c>
      <c r="AH53" s="33">
        <v>437</v>
      </c>
      <c r="AI53" s="33">
        <v>74</v>
      </c>
      <c r="AJ53" s="33">
        <v>406</v>
      </c>
      <c r="AK53" s="33">
        <v>7922</v>
      </c>
      <c r="AL53" s="15">
        <v>3153</v>
      </c>
      <c r="AM53" s="19" t="s">
        <v>28</v>
      </c>
      <c r="AN53" s="15">
        <v>46618</v>
      </c>
      <c r="AO53" s="3"/>
    </row>
    <row r="54" spans="1:41" s="12" customFormat="1" ht="15" customHeight="1">
      <c r="A54" s="9" t="s">
        <v>32</v>
      </c>
      <c r="B54" s="10"/>
      <c r="C54" s="34">
        <v>2.5353524304368635</v>
      </c>
      <c r="D54" s="35">
        <v>2.190358</v>
      </c>
      <c r="E54" s="36">
        <v>2.190428</v>
      </c>
      <c r="F54" s="36">
        <v>2.244154</v>
      </c>
      <c r="G54" s="36">
        <v>2.946429</v>
      </c>
      <c r="H54" s="36">
        <v>2.002939</v>
      </c>
      <c r="I54" s="36">
        <v>1.762887</v>
      </c>
      <c r="J54" s="36">
        <v>3.111111</v>
      </c>
      <c r="K54" s="36">
        <v>1.71504</v>
      </c>
      <c r="L54" s="36">
        <v>1.952206</v>
      </c>
      <c r="M54" s="36">
        <v>2.0988</v>
      </c>
      <c r="N54" s="36">
        <v>2.343354</v>
      </c>
      <c r="O54" s="36">
        <v>1.764416</v>
      </c>
      <c r="P54" s="36">
        <v>2.390977</v>
      </c>
      <c r="Q54" s="36">
        <v>2.440678</v>
      </c>
      <c r="R54" s="36">
        <v>2.847826</v>
      </c>
      <c r="S54" s="36">
        <v>2.962963</v>
      </c>
      <c r="T54" s="36">
        <v>1.98374</v>
      </c>
      <c r="U54" s="36">
        <v>1.966056</v>
      </c>
      <c r="V54" s="36">
        <v>2.118938</v>
      </c>
      <c r="W54" s="36">
        <v>3.178862</v>
      </c>
      <c r="X54" s="36">
        <v>2.642857</v>
      </c>
      <c r="Y54" s="36">
        <v>2.75</v>
      </c>
      <c r="Z54" s="36">
        <v>2.293785</v>
      </c>
      <c r="AA54" s="36">
        <v>1.754658</v>
      </c>
      <c r="AB54" s="36">
        <v>2.392157</v>
      </c>
      <c r="AC54" s="36">
        <v>2.080645</v>
      </c>
      <c r="AD54" s="36">
        <v>2.457881</v>
      </c>
      <c r="AE54" s="36">
        <v>3.947194</v>
      </c>
      <c r="AF54" s="36">
        <v>2.833166</v>
      </c>
      <c r="AG54" s="36">
        <v>1.962963</v>
      </c>
      <c r="AH54" s="36">
        <v>2.787185</v>
      </c>
      <c r="AI54" s="36">
        <v>3.013514</v>
      </c>
      <c r="AJ54" s="36">
        <v>2.913793</v>
      </c>
      <c r="AK54" s="36">
        <v>1.995582</v>
      </c>
      <c r="AL54" s="16">
        <v>1.847447</v>
      </c>
      <c r="AM54" s="20"/>
      <c r="AN54" s="16"/>
      <c r="AO54" s="11"/>
    </row>
    <row r="55" spans="1:41" ht="15" customHeight="1">
      <c r="A55" s="5" t="s">
        <v>62</v>
      </c>
      <c r="B55" s="5">
        <v>5</v>
      </c>
      <c r="C55" s="31">
        <v>764</v>
      </c>
      <c r="D55" s="37">
        <v>4</v>
      </c>
      <c r="E55" s="38">
        <v>44</v>
      </c>
      <c r="F55" s="38">
        <v>65</v>
      </c>
      <c r="G55" s="38">
        <v>17</v>
      </c>
      <c r="H55" s="38">
        <v>10</v>
      </c>
      <c r="I55" s="38">
        <v>1</v>
      </c>
      <c r="J55" s="38" t="s">
        <v>68</v>
      </c>
      <c r="K55" s="38">
        <v>6</v>
      </c>
      <c r="L55" s="38">
        <v>6</v>
      </c>
      <c r="M55" s="38">
        <v>25</v>
      </c>
      <c r="N55" s="38">
        <v>37</v>
      </c>
      <c r="O55" s="38">
        <v>7</v>
      </c>
      <c r="P55" s="38">
        <v>15</v>
      </c>
      <c r="Q55" s="38">
        <v>2</v>
      </c>
      <c r="R55" s="38">
        <v>1</v>
      </c>
      <c r="S55" s="38">
        <v>2</v>
      </c>
      <c r="T55" s="38">
        <v>1</v>
      </c>
      <c r="U55" s="38">
        <v>9</v>
      </c>
      <c r="V55" s="38">
        <v>7</v>
      </c>
      <c r="W55" s="38">
        <v>3</v>
      </c>
      <c r="X55" s="38">
        <v>1</v>
      </c>
      <c r="Y55" s="38">
        <v>2</v>
      </c>
      <c r="Z55" s="38">
        <v>4</v>
      </c>
      <c r="AA55" s="38">
        <v>2</v>
      </c>
      <c r="AB55" s="38">
        <v>2</v>
      </c>
      <c r="AC55" s="38"/>
      <c r="AD55" s="38">
        <v>55</v>
      </c>
      <c r="AE55" s="38">
        <v>334</v>
      </c>
      <c r="AF55" s="38">
        <v>10</v>
      </c>
      <c r="AG55" s="38">
        <v>11</v>
      </c>
      <c r="AH55" s="38">
        <v>1</v>
      </c>
      <c r="AI55" s="38"/>
      <c r="AJ55" s="38">
        <v>4</v>
      </c>
      <c r="AK55" s="38">
        <v>61</v>
      </c>
      <c r="AL55" s="14">
        <v>15</v>
      </c>
      <c r="AM55" s="18" t="s">
        <v>25</v>
      </c>
      <c r="AN55" s="14">
        <v>927</v>
      </c>
      <c r="AO55" s="3"/>
    </row>
    <row r="56" spans="1:41" ht="15" customHeight="1">
      <c r="A56" s="6"/>
      <c r="B56" s="7">
        <v>4</v>
      </c>
      <c r="C56" s="31">
        <v>1340</v>
      </c>
      <c r="D56" s="32">
        <v>14</v>
      </c>
      <c r="E56" s="33">
        <v>63</v>
      </c>
      <c r="F56" s="33">
        <v>81</v>
      </c>
      <c r="G56" s="33">
        <v>10</v>
      </c>
      <c r="H56" s="33">
        <v>16</v>
      </c>
      <c r="I56" s="33">
        <v>2</v>
      </c>
      <c r="J56" s="33" t="s">
        <v>68</v>
      </c>
      <c r="K56" s="33">
        <v>20</v>
      </c>
      <c r="L56" s="33">
        <v>11</v>
      </c>
      <c r="M56" s="33">
        <v>116</v>
      </c>
      <c r="N56" s="33">
        <v>155</v>
      </c>
      <c r="O56" s="33">
        <v>27</v>
      </c>
      <c r="P56" s="33">
        <v>32</v>
      </c>
      <c r="Q56" s="33">
        <v>6</v>
      </c>
      <c r="R56" s="33"/>
      <c r="S56" s="33">
        <v>1</v>
      </c>
      <c r="T56" s="33">
        <v>4</v>
      </c>
      <c r="U56" s="33">
        <v>39</v>
      </c>
      <c r="V56" s="33">
        <v>10</v>
      </c>
      <c r="W56" s="33">
        <v>2</v>
      </c>
      <c r="X56" s="33">
        <v>2</v>
      </c>
      <c r="Y56" s="33">
        <v>1</v>
      </c>
      <c r="Z56" s="33">
        <v>9</v>
      </c>
      <c r="AA56" s="33">
        <v>11</v>
      </c>
      <c r="AB56" s="33">
        <v>2</v>
      </c>
      <c r="AC56" s="33">
        <v>6</v>
      </c>
      <c r="AD56" s="33">
        <v>136</v>
      </c>
      <c r="AE56" s="33">
        <v>340</v>
      </c>
      <c r="AF56" s="33">
        <v>29</v>
      </c>
      <c r="AG56" s="33">
        <v>22</v>
      </c>
      <c r="AH56" s="33">
        <v>6</v>
      </c>
      <c r="AI56" s="33"/>
      <c r="AJ56" s="33">
        <v>4</v>
      </c>
      <c r="AK56" s="33">
        <v>130</v>
      </c>
      <c r="AL56" s="15">
        <v>33</v>
      </c>
      <c r="AM56" s="19">
        <v>11</v>
      </c>
      <c r="AN56" s="15">
        <v>2140</v>
      </c>
      <c r="AO56" s="3"/>
    </row>
    <row r="57" spans="1:41" ht="15" customHeight="1">
      <c r="A57" s="6"/>
      <c r="B57" s="7">
        <v>3</v>
      </c>
      <c r="C57" s="31">
        <v>2047</v>
      </c>
      <c r="D57" s="32">
        <v>15</v>
      </c>
      <c r="E57" s="33">
        <v>71</v>
      </c>
      <c r="F57" s="33">
        <v>79</v>
      </c>
      <c r="G57" s="33">
        <v>15</v>
      </c>
      <c r="H57" s="33">
        <v>43</v>
      </c>
      <c r="I57" s="33">
        <v>1</v>
      </c>
      <c r="J57" s="33" t="s">
        <v>68</v>
      </c>
      <c r="K57" s="33">
        <v>17</v>
      </c>
      <c r="L57" s="33">
        <v>16</v>
      </c>
      <c r="M57" s="33">
        <v>262</v>
      </c>
      <c r="N57" s="33">
        <v>400</v>
      </c>
      <c r="O57" s="33">
        <v>22</v>
      </c>
      <c r="P57" s="33">
        <v>91</v>
      </c>
      <c r="Q57" s="33">
        <v>11</v>
      </c>
      <c r="R57" s="33">
        <v>3</v>
      </c>
      <c r="S57" s="33"/>
      <c r="T57" s="33">
        <v>4</v>
      </c>
      <c r="U57" s="33">
        <v>103</v>
      </c>
      <c r="V57" s="33">
        <v>18</v>
      </c>
      <c r="W57" s="33">
        <v>2</v>
      </c>
      <c r="X57" s="33"/>
      <c r="Y57" s="33">
        <v>1</v>
      </c>
      <c r="Z57" s="33">
        <v>13</v>
      </c>
      <c r="AA57" s="33">
        <v>18</v>
      </c>
      <c r="AB57" s="33"/>
      <c r="AC57" s="33">
        <v>4</v>
      </c>
      <c r="AD57" s="33">
        <v>88</v>
      </c>
      <c r="AE57" s="33">
        <v>324</v>
      </c>
      <c r="AF57" s="33">
        <v>30</v>
      </c>
      <c r="AG57" s="33">
        <v>54</v>
      </c>
      <c r="AH57" s="33">
        <v>21</v>
      </c>
      <c r="AI57" s="33">
        <v>6</v>
      </c>
      <c r="AJ57" s="33">
        <v>24</v>
      </c>
      <c r="AK57" s="33">
        <v>218</v>
      </c>
      <c r="AL57" s="15">
        <v>72</v>
      </c>
      <c r="AM57" s="19">
        <v>12</v>
      </c>
      <c r="AN57" s="15">
        <v>2732</v>
      </c>
      <c r="AO57" s="3"/>
    </row>
    <row r="58" spans="1:41" ht="15" customHeight="1">
      <c r="A58" s="6"/>
      <c r="B58" s="7">
        <v>2</v>
      </c>
      <c r="C58" s="31">
        <v>2561</v>
      </c>
      <c r="D58" s="32">
        <v>17</v>
      </c>
      <c r="E58" s="33">
        <v>146</v>
      </c>
      <c r="F58" s="33">
        <v>88</v>
      </c>
      <c r="G58" s="33">
        <v>4</v>
      </c>
      <c r="H58" s="33">
        <v>38</v>
      </c>
      <c r="I58" s="33">
        <v>2</v>
      </c>
      <c r="J58" s="33" t="s">
        <v>68</v>
      </c>
      <c r="K58" s="33">
        <v>40</v>
      </c>
      <c r="L58" s="33">
        <v>10</v>
      </c>
      <c r="M58" s="33">
        <v>501</v>
      </c>
      <c r="N58" s="33">
        <v>522</v>
      </c>
      <c r="O58" s="33">
        <v>29</v>
      </c>
      <c r="P58" s="33">
        <v>65</v>
      </c>
      <c r="Q58" s="33">
        <v>10</v>
      </c>
      <c r="R58" s="33">
        <v>1</v>
      </c>
      <c r="S58" s="33">
        <v>1</v>
      </c>
      <c r="T58" s="33">
        <v>9</v>
      </c>
      <c r="U58" s="33">
        <v>172</v>
      </c>
      <c r="V58" s="33">
        <v>28</v>
      </c>
      <c r="W58" s="33">
        <v>2</v>
      </c>
      <c r="X58" s="33">
        <v>2</v>
      </c>
      <c r="Y58" s="33">
        <v>1</v>
      </c>
      <c r="Z58" s="33">
        <v>16</v>
      </c>
      <c r="AA58" s="33">
        <v>15</v>
      </c>
      <c r="AB58" s="33">
        <v>1</v>
      </c>
      <c r="AC58" s="33">
        <v>7</v>
      </c>
      <c r="AD58" s="33">
        <v>97</v>
      </c>
      <c r="AE58" s="33">
        <v>149</v>
      </c>
      <c r="AF58" s="33">
        <v>21</v>
      </c>
      <c r="AG58" s="33">
        <v>49</v>
      </c>
      <c r="AH58" s="33">
        <v>21</v>
      </c>
      <c r="AI58" s="33">
        <v>1</v>
      </c>
      <c r="AJ58" s="33">
        <v>12</v>
      </c>
      <c r="AK58" s="33">
        <v>350</v>
      </c>
      <c r="AL58" s="15">
        <v>134</v>
      </c>
      <c r="AM58" s="19" t="s">
        <v>27</v>
      </c>
      <c r="AN58" s="15">
        <v>7</v>
      </c>
      <c r="AO58" s="3"/>
    </row>
    <row r="59" spans="1:41" ht="15" customHeight="1">
      <c r="A59" s="6"/>
      <c r="B59" s="7">
        <v>1</v>
      </c>
      <c r="C59" s="31">
        <v>2455</v>
      </c>
      <c r="D59" s="32">
        <v>22</v>
      </c>
      <c r="E59" s="33">
        <v>134</v>
      </c>
      <c r="F59" s="33">
        <v>189</v>
      </c>
      <c r="G59" s="33">
        <v>13</v>
      </c>
      <c r="H59" s="33">
        <v>68</v>
      </c>
      <c r="I59" s="33">
        <v>12</v>
      </c>
      <c r="J59" s="33" t="s">
        <v>68</v>
      </c>
      <c r="K59" s="33">
        <v>83</v>
      </c>
      <c r="L59" s="33">
        <v>48</v>
      </c>
      <c r="M59" s="33">
        <v>191</v>
      </c>
      <c r="N59" s="33">
        <v>210</v>
      </c>
      <c r="O59" s="33">
        <v>118</v>
      </c>
      <c r="P59" s="33">
        <v>100</v>
      </c>
      <c r="Q59" s="33">
        <v>22</v>
      </c>
      <c r="R59" s="33">
        <v>1</v>
      </c>
      <c r="S59" s="33">
        <v>3</v>
      </c>
      <c r="T59" s="33">
        <v>16</v>
      </c>
      <c r="U59" s="33">
        <v>132</v>
      </c>
      <c r="V59" s="33">
        <v>75</v>
      </c>
      <c r="W59" s="33"/>
      <c r="X59" s="33">
        <v>4</v>
      </c>
      <c r="Y59" s="33">
        <v>1</v>
      </c>
      <c r="Z59" s="33">
        <v>6</v>
      </c>
      <c r="AA59" s="33">
        <v>50</v>
      </c>
      <c r="AB59" s="33">
        <v>2</v>
      </c>
      <c r="AC59" s="33">
        <v>3</v>
      </c>
      <c r="AD59" s="33">
        <v>204</v>
      </c>
      <c r="AE59" s="33">
        <v>51</v>
      </c>
      <c r="AF59" s="33">
        <v>37</v>
      </c>
      <c r="AG59" s="33">
        <v>104</v>
      </c>
      <c r="AH59" s="33">
        <v>5</v>
      </c>
      <c r="AI59" s="33">
        <v>1</v>
      </c>
      <c r="AJ59" s="33">
        <v>7</v>
      </c>
      <c r="AK59" s="33">
        <v>380</v>
      </c>
      <c r="AL59" s="15">
        <v>162</v>
      </c>
      <c r="AM59" s="19" t="s">
        <v>26</v>
      </c>
      <c r="AN59" s="15">
        <v>275</v>
      </c>
      <c r="AO59" s="3"/>
    </row>
    <row r="60" spans="1:41" ht="15" customHeight="1">
      <c r="A60" s="6"/>
      <c r="B60" s="8" t="s">
        <v>31</v>
      </c>
      <c r="C60" s="31">
        <v>9167</v>
      </c>
      <c r="D60" s="32">
        <v>72</v>
      </c>
      <c r="E60" s="33">
        <v>458</v>
      </c>
      <c r="F60" s="33">
        <v>502</v>
      </c>
      <c r="G60" s="33">
        <v>59</v>
      </c>
      <c r="H60" s="33">
        <v>175</v>
      </c>
      <c r="I60" s="33">
        <v>18</v>
      </c>
      <c r="J60" s="33">
        <v>2</v>
      </c>
      <c r="K60" s="33">
        <v>166</v>
      </c>
      <c r="L60" s="33">
        <v>91</v>
      </c>
      <c r="M60" s="33">
        <v>1095</v>
      </c>
      <c r="N60" s="33">
        <v>1324</v>
      </c>
      <c r="O60" s="33">
        <v>203</v>
      </c>
      <c r="P60" s="33">
        <v>303</v>
      </c>
      <c r="Q60" s="33">
        <v>51</v>
      </c>
      <c r="R60" s="33">
        <v>6</v>
      </c>
      <c r="S60" s="33">
        <v>7</v>
      </c>
      <c r="T60" s="33">
        <v>34</v>
      </c>
      <c r="U60" s="33">
        <v>455</v>
      </c>
      <c r="V60" s="33">
        <v>138</v>
      </c>
      <c r="W60" s="33">
        <v>9</v>
      </c>
      <c r="X60" s="33">
        <v>9</v>
      </c>
      <c r="Y60" s="33">
        <v>6</v>
      </c>
      <c r="Z60" s="33">
        <v>48</v>
      </c>
      <c r="AA60" s="33">
        <v>96</v>
      </c>
      <c r="AB60" s="33">
        <v>7</v>
      </c>
      <c r="AC60" s="33">
        <v>20</v>
      </c>
      <c r="AD60" s="33">
        <v>580</v>
      </c>
      <c r="AE60" s="33">
        <v>1198</v>
      </c>
      <c r="AF60" s="33">
        <v>127</v>
      </c>
      <c r="AG60" s="33">
        <v>240</v>
      </c>
      <c r="AH60" s="33">
        <v>54</v>
      </c>
      <c r="AI60" s="33">
        <v>8</v>
      </c>
      <c r="AJ60" s="33">
        <v>51</v>
      </c>
      <c r="AK60" s="33">
        <v>1139</v>
      </c>
      <c r="AL60" s="15">
        <v>416</v>
      </c>
      <c r="AM60" s="19" t="s">
        <v>28</v>
      </c>
      <c r="AN60" s="15">
        <v>6081</v>
      </c>
      <c r="AO60" s="3"/>
    </row>
    <row r="61" spans="1:41" s="12" customFormat="1" ht="15" customHeight="1">
      <c r="A61" s="9" t="s">
        <v>32</v>
      </c>
      <c r="B61" s="10"/>
      <c r="C61" s="34">
        <v>2.4978728046252865</v>
      </c>
      <c r="D61" s="35">
        <v>2.458333</v>
      </c>
      <c r="E61" s="36">
        <v>2.425764</v>
      </c>
      <c r="F61" s="36">
        <v>2.492032</v>
      </c>
      <c r="G61" s="36">
        <v>3.237288</v>
      </c>
      <c r="H61" s="36">
        <v>2.211429</v>
      </c>
      <c r="I61" s="36">
        <v>1.777778</v>
      </c>
      <c r="J61" s="36" t="s">
        <v>68</v>
      </c>
      <c r="K61" s="36">
        <v>1.951807</v>
      </c>
      <c r="L61" s="36">
        <v>2.087912</v>
      </c>
      <c r="M61" s="36">
        <v>2.345205</v>
      </c>
      <c r="N61" s="36">
        <v>2.46148</v>
      </c>
      <c r="O61" s="36">
        <v>1.896552</v>
      </c>
      <c r="P61" s="36">
        <v>2.330033</v>
      </c>
      <c r="Q61" s="36">
        <v>2.137255</v>
      </c>
      <c r="R61" s="36">
        <v>2.833333</v>
      </c>
      <c r="S61" s="36">
        <v>2.714286</v>
      </c>
      <c r="T61" s="36">
        <v>1.970588</v>
      </c>
      <c r="U61" s="36">
        <v>2.167033</v>
      </c>
      <c r="V61" s="36">
        <v>1.884058</v>
      </c>
      <c r="W61" s="36">
        <v>3.666667</v>
      </c>
      <c r="X61" s="36">
        <v>2.333333</v>
      </c>
      <c r="Y61" s="36">
        <v>3.333333</v>
      </c>
      <c r="Z61" s="36">
        <v>2.770833</v>
      </c>
      <c r="AA61" s="36">
        <v>1.958333</v>
      </c>
      <c r="AB61" s="36">
        <v>3.142857</v>
      </c>
      <c r="AC61" s="36">
        <v>2.65</v>
      </c>
      <c r="AD61" s="36">
        <v>2.553448</v>
      </c>
      <c r="AE61" s="36">
        <v>3.631886</v>
      </c>
      <c r="AF61" s="36">
        <v>2.637795</v>
      </c>
      <c r="AG61" s="36">
        <v>2.1125</v>
      </c>
      <c r="AH61" s="36">
        <v>2.574074</v>
      </c>
      <c r="AI61" s="36">
        <v>2.625</v>
      </c>
      <c r="AJ61" s="36">
        <v>2.72549</v>
      </c>
      <c r="AK61" s="36">
        <v>2.246708</v>
      </c>
      <c r="AL61" s="16">
        <v>2.050481</v>
      </c>
      <c r="AM61" s="20"/>
      <c r="AN61" s="16"/>
      <c r="AO61" s="11"/>
    </row>
    <row r="62" spans="1:41" ht="15" customHeight="1">
      <c r="A62" s="5" t="s">
        <v>63</v>
      </c>
      <c r="B62" s="5">
        <v>5</v>
      </c>
      <c r="C62" s="31">
        <v>87041</v>
      </c>
      <c r="D62" s="37">
        <v>691</v>
      </c>
      <c r="E62" s="38">
        <v>7503</v>
      </c>
      <c r="F62" s="38">
        <v>11622</v>
      </c>
      <c r="G62" s="38">
        <v>4622</v>
      </c>
      <c r="H62" s="38">
        <v>2563</v>
      </c>
      <c r="I62" s="38">
        <v>245</v>
      </c>
      <c r="J62" s="38">
        <v>50</v>
      </c>
      <c r="K62" s="38">
        <v>1168</v>
      </c>
      <c r="L62" s="38">
        <v>804</v>
      </c>
      <c r="M62" s="38">
        <v>5558</v>
      </c>
      <c r="N62" s="38">
        <v>9263</v>
      </c>
      <c r="O62" s="38">
        <v>1257</v>
      </c>
      <c r="P62" s="38">
        <v>3279</v>
      </c>
      <c r="Q62" s="38">
        <v>914</v>
      </c>
      <c r="R62" s="38">
        <v>149</v>
      </c>
      <c r="S62" s="38">
        <v>419</v>
      </c>
      <c r="T62" s="38">
        <v>467</v>
      </c>
      <c r="U62" s="38">
        <v>3587</v>
      </c>
      <c r="V62" s="38">
        <v>1094</v>
      </c>
      <c r="W62" s="38">
        <v>101</v>
      </c>
      <c r="X62" s="38">
        <v>278</v>
      </c>
      <c r="Y62" s="38">
        <v>289</v>
      </c>
      <c r="Z62" s="38">
        <v>566</v>
      </c>
      <c r="AA62" s="38">
        <v>868</v>
      </c>
      <c r="AB62" s="38">
        <v>308</v>
      </c>
      <c r="AC62" s="38">
        <v>534</v>
      </c>
      <c r="AD62" s="38">
        <v>8788</v>
      </c>
      <c r="AE62" s="38">
        <v>2024</v>
      </c>
      <c r="AF62" s="38">
        <v>258</v>
      </c>
      <c r="AG62" s="38">
        <v>2488</v>
      </c>
      <c r="AH62" s="38">
        <v>385</v>
      </c>
      <c r="AI62" s="38">
        <v>66</v>
      </c>
      <c r="AJ62" s="38">
        <v>533</v>
      </c>
      <c r="AK62" s="38">
        <v>11882</v>
      </c>
      <c r="AL62" s="14">
        <v>2418</v>
      </c>
      <c r="AM62" s="18" t="s">
        <v>25</v>
      </c>
      <c r="AN62" s="14">
        <v>61110</v>
      </c>
      <c r="AO62" s="3"/>
    </row>
    <row r="63" spans="1:41" ht="15" customHeight="1">
      <c r="A63" s="6"/>
      <c r="B63" s="7">
        <v>4</v>
      </c>
      <c r="C63" s="31">
        <v>156009</v>
      </c>
      <c r="D63" s="32">
        <v>1739</v>
      </c>
      <c r="E63" s="33">
        <v>9208</v>
      </c>
      <c r="F63" s="33">
        <v>12772</v>
      </c>
      <c r="G63" s="33">
        <v>2739</v>
      </c>
      <c r="H63" s="33">
        <v>3914</v>
      </c>
      <c r="I63" s="33">
        <v>255</v>
      </c>
      <c r="J63" s="33">
        <v>49</v>
      </c>
      <c r="K63" s="33">
        <v>2668</v>
      </c>
      <c r="L63" s="33">
        <v>1888</v>
      </c>
      <c r="M63" s="33">
        <v>17649</v>
      </c>
      <c r="N63" s="33">
        <v>26991</v>
      </c>
      <c r="O63" s="33">
        <v>3440</v>
      </c>
      <c r="P63" s="33">
        <v>6239</v>
      </c>
      <c r="Q63" s="33">
        <v>1368</v>
      </c>
      <c r="R63" s="33">
        <v>183</v>
      </c>
      <c r="S63" s="33">
        <v>369</v>
      </c>
      <c r="T63" s="33">
        <v>669</v>
      </c>
      <c r="U63" s="33">
        <v>8217</v>
      </c>
      <c r="V63" s="33">
        <v>1417</v>
      </c>
      <c r="W63" s="33">
        <v>79</v>
      </c>
      <c r="X63" s="33">
        <v>280</v>
      </c>
      <c r="Y63" s="33">
        <v>284</v>
      </c>
      <c r="Z63" s="33">
        <v>691</v>
      </c>
      <c r="AA63" s="33">
        <v>1666</v>
      </c>
      <c r="AB63" s="33">
        <v>306</v>
      </c>
      <c r="AC63" s="33">
        <v>820</v>
      </c>
      <c r="AD63" s="33">
        <v>12270</v>
      </c>
      <c r="AE63" s="33">
        <v>3347</v>
      </c>
      <c r="AF63" s="33">
        <v>311</v>
      </c>
      <c r="AG63" s="33">
        <v>6051</v>
      </c>
      <c r="AH63" s="33">
        <v>1004</v>
      </c>
      <c r="AI63" s="33">
        <v>139</v>
      </c>
      <c r="AJ63" s="33">
        <v>1049</v>
      </c>
      <c r="AK63" s="33">
        <v>21992</v>
      </c>
      <c r="AL63" s="15">
        <v>3946</v>
      </c>
      <c r="AM63" s="19">
        <v>11</v>
      </c>
      <c r="AN63" s="15">
        <v>172412</v>
      </c>
      <c r="AO63" s="3"/>
    </row>
    <row r="64" spans="1:41" ht="15" customHeight="1">
      <c r="A64" s="6"/>
      <c r="B64" s="7">
        <v>3</v>
      </c>
      <c r="C64" s="31">
        <v>214370</v>
      </c>
      <c r="D64" s="32">
        <v>1918</v>
      </c>
      <c r="E64" s="33">
        <v>10552</v>
      </c>
      <c r="F64" s="33">
        <v>11891</v>
      </c>
      <c r="G64" s="33">
        <v>2968</v>
      </c>
      <c r="H64" s="33">
        <v>5569</v>
      </c>
      <c r="I64" s="33">
        <v>160</v>
      </c>
      <c r="J64" s="33">
        <v>42</v>
      </c>
      <c r="K64" s="33">
        <v>2369</v>
      </c>
      <c r="L64" s="33">
        <v>1554</v>
      </c>
      <c r="M64" s="33">
        <v>32821</v>
      </c>
      <c r="N64" s="33">
        <v>42286</v>
      </c>
      <c r="O64" s="33">
        <v>3248</v>
      </c>
      <c r="P64" s="33">
        <v>12381</v>
      </c>
      <c r="Q64" s="33">
        <v>2482</v>
      </c>
      <c r="R64" s="33">
        <v>241</v>
      </c>
      <c r="S64" s="33">
        <v>515</v>
      </c>
      <c r="T64" s="33">
        <v>860</v>
      </c>
      <c r="U64" s="33">
        <v>14110</v>
      </c>
      <c r="V64" s="33">
        <v>1636</v>
      </c>
      <c r="W64" s="33">
        <v>160</v>
      </c>
      <c r="X64" s="33">
        <v>320</v>
      </c>
      <c r="Y64" s="33">
        <v>446</v>
      </c>
      <c r="Z64" s="33">
        <v>1032</v>
      </c>
      <c r="AA64" s="33">
        <v>3057</v>
      </c>
      <c r="AB64" s="33">
        <v>160</v>
      </c>
      <c r="AC64" s="33">
        <v>820</v>
      </c>
      <c r="AD64" s="33">
        <v>8791</v>
      </c>
      <c r="AE64" s="33">
        <v>6340</v>
      </c>
      <c r="AF64" s="33">
        <v>304</v>
      </c>
      <c r="AG64" s="33">
        <v>7929</v>
      </c>
      <c r="AH64" s="33">
        <v>2302</v>
      </c>
      <c r="AI64" s="33">
        <v>339</v>
      </c>
      <c r="AJ64" s="33">
        <v>2186</v>
      </c>
      <c r="AK64" s="33">
        <v>25248</v>
      </c>
      <c r="AL64" s="15">
        <v>7333</v>
      </c>
      <c r="AM64" s="19">
        <v>12</v>
      </c>
      <c r="AN64" s="15">
        <v>204026</v>
      </c>
      <c r="AO64" s="3"/>
    </row>
    <row r="65" spans="1:41" ht="15" customHeight="1">
      <c r="A65" s="6"/>
      <c r="B65" s="7">
        <v>2</v>
      </c>
      <c r="C65" s="31">
        <v>188527</v>
      </c>
      <c r="D65" s="32">
        <v>1337</v>
      </c>
      <c r="E65" s="33">
        <v>11862</v>
      </c>
      <c r="F65" s="33">
        <v>9737</v>
      </c>
      <c r="G65" s="33">
        <v>969</v>
      </c>
      <c r="H65" s="33">
        <v>4897</v>
      </c>
      <c r="I65" s="33">
        <v>99</v>
      </c>
      <c r="J65" s="33">
        <v>21</v>
      </c>
      <c r="K65" s="33">
        <v>2934</v>
      </c>
      <c r="L65" s="33">
        <v>1424</v>
      </c>
      <c r="M65" s="33">
        <v>35368</v>
      </c>
      <c r="N65" s="33">
        <v>30790</v>
      </c>
      <c r="O65" s="33">
        <v>3070</v>
      </c>
      <c r="P65" s="33">
        <v>6130</v>
      </c>
      <c r="Q65" s="33">
        <v>2132</v>
      </c>
      <c r="R65" s="33">
        <v>144</v>
      </c>
      <c r="S65" s="33">
        <v>345</v>
      </c>
      <c r="T65" s="33">
        <v>945</v>
      </c>
      <c r="U65" s="33">
        <v>15179</v>
      </c>
      <c r="V65" s="33">
        <v>1135</v>
      </c>
      <c r="W65" s="33">
        <v>172</v>
      </c>
      <c r="X65" s="33">
        <v>181</v>
      </c>
      <c r="Y65" s="33">
        <v>254</v>
      </c>
      <c r="Z65" s="33">
        <v>860</v>
      </c>
      <c r="AA65" s="33">
        <v>1617</v>
      </c>
      <c r="AB65" s="33">
        <v>215</v>
      </c>
      <c r="AC65" s="33">
        <v>685</v>
      </c>
      <c r="AD65" s="33">
        <v>5270</v>
      </c>
      <c r="AE65" s="33">
        <v>5227</v>
      </c>
      <c r="AF65" s="33">
        <v>126</v>
      </c>
      <c r="AG65" s="33">
        <v>5850</v>
      </c>
      <c r="AH65" s="33">
        <v>1618</v>
      </c>
      <c r="AI65" s="33">
        <v>232</v>
      </c>
      <c r="AJ65" s="33">
        <v>1449</v>
      </c>
      <c r="AK65" s="33">
        <v>29129</v>
      </c>
      <c r="AL65" s="15">
        <v>7124</v>
      </c>
      <c r="AM65" s="19" t="s">
        <v>27</v>
      </c>
      <c r="AN65" s="15">
        <v>73</v>
      </c>
      <c r="AO65" s="3"/>
    </row>
    <row r="66" spans="1:41" ht="15" customHeight="1">
      <c r="A66" s="6"/>
      <c r="B66" s="7">
        <v>1</v>
      </c>
      <c r="C66" s="31">
        <v>107774</v>
      </c>
      <c r="D66" s="32">
        <v>1299</v>
      </c>
      <c r="E66" s="33">
        <v>6115</v>
      </c>
      <c r="F66" s="33">
        <v>12668</v>
      </c>
      <c r="G66" s="33">
        <v>1856</v>
      </c>
      <c r="H66" s="33">
        <v>6265</v>
      </c>
      <c r="I66" s="33">
        <v>400</v>
      </c>
      <c r="J66" s="33">
        <v>58</v>
      </c>
      <c r="K66" s="33">
        <v>3189</v>
      </c>
      <c r="L66" s="33">
        <v>1686</v>
      </c>
      <c r="M66" s="33">
        <v>6683</v>
      </c>
      <c r="N66" s="33">
        <v>3962</v>
      </c>
      <c r="O66" s="33">
        <v>4728</v>
      </c>
      <c r="P66" s="33">
        <v>4037</v>
      </c>
      <c r="Q66" s="33">
        <v>2058</v>
      </c>
      <c r="R66" s="33">
        <v>151</v>
      </c>
      <c r="S66" s="33">
        <v>170</v>
      </c>
      <c r="T66" s="33">
        <v>806</v>
      </c>
      <c r="U66" s="33">
        <v>5175</v>
      </c>
      <c r="V66" s="33">
        <v>1538</v>
      </c>
      <c r="W66" s="33">
        <v>191</v>
      </c>
      <c r="X66" s="33">
        <v>225</v>
      </c>
      <c r="Y66" s="33">
        <v>352</v>
      </c>
      <c r="Z66" s="33">
        <v>273</v>
      </c>
      <c r="AA66" s="33">
        <v>2809</v>
      </c>
      <c r="AB66" s="33">
        <v>203</v>
      </c>
      <c r="AC66" s="33">
        <v>676</v>
      </c>
      <c r="AD66" s="33">
        <v>6567</v>
      </c>
      <c r="AE66" s="33">
        <v>3227</v>
      </c>
      <c r="AF66" s="33">
        <v>203</v>
      </c>
      <c r="AG66" s="33">
        <v>5717</v>
      </c>
      <c r="AH66" s="33">
        <v>259</v>
      </c>
      <c r="AI66" s="33">
        <v>45</v>
      </c>
      <c r="AJ66" s="33">
        <v>187</v>
      </c>
      <c r="AK66" s="33">
        <v>18500</v>
      </c>
      <c r="AL66" s="15">
        <v>5496</v>
      </c>
      <c r="AM66" s="19" t="s">
        <v>26</v>
      </c>
      <c r="AN66" s="15">
        <v>14628</v>
      </c>
      <c r="AO66" s="3"/>
    </row>
    <row r="67" spans="1:41" ht="15" customHeight="1">
      <c r="A67" s="6"/>
      <c r="B67" s="8" t="s">
        <v>31</v>
      </c>
      <c r="C67" s="31">
        <v>753721</v>
      </c>
      <c r="D67" s="32">
        <v>6984</v>
      </c>
      <c r="E67" s="33">
        <v>45240</v>
      </c>
      <c r="F67" s="33">
        <v>58690</v>
      </c>
      <c r="G67" s="33">
        <v>13154</v>
      </c>
      <c r="H67" s="33">
        <v>23208</v>
      </c>
      <c r="I67" s="33">
        <v>1159</v>
      </c>
      <c r="J67" s="33">
        <v>220</v>
      </c>
      <c r="K67" s="33">
        <v>12328</v>
      </c>
      <c r="L67" s="33">
        <v>7356</v>
      </c>
      <c r="M67" s="33">
        <v>98079</v>
      </c>
      <c r="N67" s="33">
        <v>113292</v>
      </c>
      <c r="O67" s="33">
        <v>15743</v>
      </c>
      <c r="P67" s="33">
        <v>32066</v>
      </c>
      <c r="Q67" s="33">
        <v>8954</v>
      </c>
      <c r="R67" s="33">
        <v>868</v>
      </c>
      <c r="S67" s="33">
        <v>1818</v>
      </c>
      <c r="T67" s="33">
        <v>3747</v>
      </c>
      <c r="U67" s="33">
        <v>46268</v>
      </c>
      <c r="V67" s="33">
        <v>6820</v>
      </c>
      <c r="W67" s="33">
        <v>703</v>
      </c>
      <c r="X67" s="33">
        <v>1284</v>
      </c>
      <c r="Y67" s="33">
        <v>1625</v>
      </c>
      <c r="Z67" s="33">
        <v>3422</v>
      </c>
      <c r="AA67" s="33">
        <v>10017</v>
      </c>
      <c r="AB67" s="33">
        <v>1192</v>
      </c>
      <c r="AC67" s="33">
        <v>3535</v>
      </c>
      <c r="AD67" s="33">
        <v>41686</v>
      </c>
      <c r="AE67" s="33">
        <v>20165</v>
      </c>
      <c r="AF67" s="33">
        <v>1202</v>
      </c>
      <c r="AG67" s="33">
        <v>28035</v>
      </c>
      <c r="AH67" s="33">
        <v>5568</v>
      </c>
      <c r="AI67" s="33">
        <v>821</v>
      </c>
      <c r="AJ67" s="33">
        <v>5404</v>
      </c>
      <c r="AK67" s="33">
        <v>106751</v>
      </c>
      <c r="AL67" s="15">
        <v>26317</v>
      </c>
      <c r="AM67" s="19" t="s">
        <v>28</v>
      </c>
      <c r="AN67" s="15">
        <v>452249</v>
      </c>
      <c r="AO67" s="3"/>
    </row>
    <row r="68" spans="1:41" s="12" customFormat="1" ht="15" customHeight="1">
      <c r="A68" s="9" t="s">
        <v>32</v>
      </c>
      <c r="B68" s="10"/>
      <c r="C68" s="34">
        <v>2.9018416628964827</v>
      </c>
      <c r="D68" s="35">
        <v>2.883448</v>
      </c>
      <c r="E68" s="36">
        <v>3.002697</v>
      </c>
      <c r="F68" s="36">
        <v>3.016067</v>
      </c>
      <c r="G68" s="36">
        <v>3.555116</v>
      </c>
      <c r="H68" s="36">
        <v>2.638616</v>
      </c>
      <c r="I68" s="36">
        <v>2.867127</v>
      </c>
      <c r="J68" s="36">
        <v>3.054545</v>
      </c>
      <c r="K68" s="36">
        <v>2.650552</v>
      </c>
      <c r="L68" s="36">
        <v>2.823274</v>
      </c>
      <c r="M68" s="36">
        <v>2.796399</v>
      </c>
      <c r="N68" s="36">
        <v>3.060048</v>
      </c>
      <c r="O68" s="36">
        <v>2.582545</v>
      </c>
      <c r="P68" s="36">
        <v>2.956122</v>
      </c>
      <c r="Q68" s="36">
        <v>2.659147</v>
      </c>
      <c r="R68" s="36">
        <v>3.040323</v>
      </c>
      <c r="S68" s="36">
        <v>3.287129</v>
      </c>
      <c r="T68" s="36">
        <v>2.745396</v>
      </c>
      <c r="U68" s="36">
        <v>2.780885</v>
      </c>
      <c r="V68" s="36">
        <v>2.911144</v>
      </c>
      <c r="W68" s="36">
        <v>2.611664</v>
      </c>
      <c r="X68" s="36">
        <v>3.159657</v>
      </c>
      <c r="Y68" s="36">
        <v>2.940923</v>
      </c>
      <c r="Z68" s="36">
        <v>3.121859</v>
      </c>
      <c r="AA68" s="36">
        <v>2.617351</v>
      </c>
      <c r="AB68" s="36">
        <v>3.252517</v>
      </c>
      <c r="AC68" s="36">
        <v>2.95785</v>
      </c>
      <c r="AD68" s="36">
        <v>3.274481</v>
      </c>
      <c r="AE68" s="36">
        <v>2.787454</v>
      </c>
      <c r="AF68" s="36">
        <v>3.245424</v>
      </c>
      <c r="AG68" s="36">
        <v>2.776815</v>
      </c>
      <c r="AH68" s="36">
        <v>2.934986</v>
      </c>
      <c r="AI68" s="36">
        <v>2.937881</v>
      </c>
      <c r="AJ68" s="36">
        <v>3.054034</v>
      </c>
      <c r="AK68" s="36">
        <v>2.809154</v>
      </c>
      <c r="AL68" s="16">
        <v>2.645324</v>
      </c>
      <c r="AM68" s="20"/>
      <c r="AN68" s="16"/>
      <c r="AO68" s="11"/>
    </row>
    <row r="69" spans="1:41" ht="15" customHeight="1">
      <c r="A69" s="5" t="s">
        <v>36</v>
      </c>
      <c r="B69" s="5">
        <v>5</v>
      </c>
      <c r="C69" s="31">
        <v>142835</v>
      </c>
      <c r="D69" s="37">
        <v>1035</v>
      </c>
      <c r="E69" s="38">
        <v>12199</v>
      </c>
      <c r="F69" s="38">
        <v>17277</v>
      </c>
      <c r="G69" s="38">
        <v>8355</v>
      </c>
      <c r="H69" s="38">
        <v>4730</v>
      </c>
      <c r="I69" s="38">
        <v>450</v>
      </c>
      <c r="J69" s="38">
        <v>142</v>
      </c>
      <c r="K69" s="38">
        <v>2006</v>
      </c>
      <c r="L69" s="38">
        <v>1429</v>
      </c>
      <c r="M69" s="38">
        <v>7874</v>
      </c>
      <c r="N69" s="38">
        <v>12567</v>
      </c>
      <c r="O69" s="38">
        <v>1766</v>
      </c>
      <c r="P69" s="38">
        <v>4607</v>
      </c>
      <c r="Q69" s="38">
        <v>1344</v>
      </c>
      <c r="R69" s="38">
        <v>217</v>
      </c>
      <c r="S69" s="38">
        <v>514</v>
      </c>
      <c r="T69" s="38">
        <v>637</v>
      </c>
      <c r="U69" s="38">
        <v>4965</v>
      </c>
      <c r="V69" s="38">
        <v>1588</v>
      </c>
      <c r="W69" s="38">
        <v>143</v>
      </c>
      <c r="X69" s="38">
        <v>385</v>
      </c>
      <c r="Y69" s="38">
        <v>428</v>
      </c>
      <c r="Z69" s="38">
        <v>844</v>
      </c>
      <c r="AA69" s="38">
        <v>1461</v>
      </c>
      <c r="AB69" s="38">
        <v>595</v>
      </c>
      <c r="AC69" s="38">
        <v>942</v>
      </c>
      <c r="AD69" s="38">
        <v>12160</v>
      </c>
      <c r="AE69" s="38">
        <v>15280</v>
      </c>
      <c r="AF69" s="38">
        <v>984</v>
      </c>
      <c r="AG69" s="38">
        <v>3797</v>
      </c>
      <c r="AH69" s="38">
        <v>557</v>
      </c>
      <c r="AI69" s="38">
        <v>101</v>
      </c>
      <c r="AJ69" s="38">
        <v>895</v>
      </c>
      <c r="AK69" s="38">
        <v>16870</v>
      </c>
      <c r="AL69" s="14">
        <v>3691</v>
      </c>
      <c r="AM69" s="18" t="s">
        <v>25</v>
      </c>
      <c r="AN69" s="14">
        <v>109649</v>
      </c>
      <c r="AO69" s="3"/>
    </row>
    <row r="70" spans="1:41" ht="15" customHeight="1">
      <c r="A70" s="6"/>
      <c r="B70" s="7">
        <v>4</v>
      </c>
      <c r="C70" s="31">
        <v>236658</v>
      </c>
      <c r="D70" s="32">
        <v>2683</v>
      </c>
      <c r="E70" s="33">
        <v>14022</v>
      </c>
      <c r="F70" s="33">
        <v>18558</v>
      </c>
      <c r="G70" s="33">
        <v>4697</v>
      </c>
      <c r="H70" s="33">
        <v>6538</v>
      </c>
      <c r="I70" s="33">
        <v>490</v>
      </c>
      <c r="J70" s="33">
        <v>98</v>
      </c>
      <c r="K70" s="33">
        <v>4376</v>
      </c>
      <c r="L70" s="33">
        <v>3007</v>
      </c>
      <c r="M70" s="33">
        <v>24311</v>
      </c>
      <c r="N70" s="33">
        <v>36240</v>
      </c>
      <c r="O70" s="33">
        <v>4748</v>
      </c>
      <c r="P70" s="33">
        <v>8701</v>
      </c>
      <c r="Q70" s="33">
        <v>2121</v>
      </c>
      <c r="R70" s="33">
        <v>287</v>
      </c>
      <c r="S70" s="33">
        <v>473</v>
      </c>
      <c r="T70" s="33">
        <v>911</v>
      </c>
      <c r="U70" s="33">
        <v>11498</v>
      </c>
      <c r="V70" s="33">
        <v>2016</v>
      </c>
      <c r="W70" s="33">
        <v>134</v>
      </c>
      <c r="X70" s="33">
        <v>367</v>
      </c>
      <c r="Y70" s="33">
        <v>407</v>
      </c>
      <c r="Z70" s="33">
        <v>942</v>
      </c>
      <c r="AA70" s="33">
        <v>2636</v>
      </c>
      <c r="AB70" s="33">
        <v>573</v>
      </c>
      <c r="AC70" s="33">
        <v>1352</v>
      </c>
      <c r="AD70" s="33">
        <v>17286</v>
      </c>
      <c r="AE70" s="33">
        <v>16298</v>
      </c>
      <c r="AF70" s="33">
        <v>1900</v>
      </c>
      <c r="AG70" s="33">
        <v>8670</v>
      </c>
      <c r="AH70" s="33">
        <v>1395</v>
      </c>
      <c r="AI70" s="33">
        <v>204</v>
      </c>
      <c r="AJ70" s="33">
        <v>1614</v>
      </c>
      <c r="AK70" s="33">
        <v>31137</v>
      </c>
      <c r="AL70" s="15">
        <v>5968</v>
      </c>
      <c r="AM70" s="19">
        <v>11</v>
      </c>
      <c r="AN70" s="15">
        <v>279071</v>
      </c>
      <c r="AO70" s="3"/>
    </row>
    <row r="71" spans="1:41" ht="15" customHeight="1">
      <c r="A71" s="6"/>
      <c r="B71" s="7">
        <v>3</v>
      </c>
      <c r="C71" s="31">
        <v>322704</v>
      </c>
      <c r="D71" s="32">
        <v>3069</v>
      </c>
      <c r="E71" s="33">
        <v>16094</v>
      </c>
      <c r="F71" s="33">
        <v>17654</v>
      </c>
      <c r="G71" s="33">
        <v>4892</v>
      </c>
      <c r="H71" s="33">
        <v>8837</v>
      </c>
      <c r="I71" s="33">
        <v>311</v>
      </c>
      <c r="J71" s="33">
        <v>103</v>
      </c>
      <c r="K71" s="33">
        <v>3798</v>
      </c>
      <c r="L71" s="33">
        <v>2431</v>
      </c>
      <c r="M71" s="33">
        <v>46702</v>
      </c>
      <c r="N71" s="33">
        <v>59180</v>
      </c>
      <c r="O71" s="33">
        <v>4643</v>
      </c>
      <c r="P71" s="33">
        <v>17762</v>
      </c>
      <c r="Q71" s="33">
        <v>3861</v>
      </c>
      <c r="R71" s="33">
        <v>364</v>
      </c>
      <c r="S71" s="33">
        <v>615</v>
      </c>
      <c r="T71" s="33">
        <v>1246</v>
      </c>
      <c r="U71" s="33">
        <v>20727</v>
      </c>
      <c r="V71" s="33">
        <v>2443</v>
      </c>
      <c r="W71" s="33">
        <v>232</v>
      </c>
      <c r="X71" s="33">
        <v>414</v>
      </c>
      <c r="Y71" s="33">
        <v>629</v>
      </c>
      <c r="Z71" s="33">
        <v>1467</v>
      </c>
      <c r="AA71" s="33">
        <v>4790</v>
      </c>
      <c r="AB71" s="33">
        <v>293</v>
      </c>
      <c r="AC71" s="33">
        <v>1401</v>
      </c>
      <c r="AD71" s="33">
        <v>12809</v>
      </c>
      <c r="AE71" s="33">
        <v>17808</v>
      </c>
      <c r="AF71" s="33">
        <v>2787</v>
      </c>
      <c r="AG71" s="33">
        <v>11290</v>
      </c>
      <c r="AH71" s="33">
        <v>3266</v>
      </c>
      <c r="AI71" s="33">
        <v>525</v>
      </c>
      <c r="AJ71" s="33">
        <v>3231</v>
      </c>
      <c r="AK71" s="33">
        <v>35790</v>
      </c>
      <c r="AL71" s="15">
        <v>11240</v>
      </c>
      <c r="AM71" s="19">
        <v>12</v>
      </c>
      <c r="AN71" s="15">
        <v>317869</v>
      </c>
      <c r="AO71" s="3"/>
    </row>
    <row r="72" spans="1:41" ht="15" customHeight="1">
      <c r="A72" s="6"/>
      <c r="B72" s="7">
        <v>2</v>
      </c>
      <c r="C72" s="31">
        <v>309135</v>
      </c>
      <c r="D72" s="32">
        <v>2303</v>
      </c>
      <c r="E72" s="33">
        <v>18957</v>
      </c>
      <c r="F72" s="33">
        <v>15024</v>
      </c>
      <c r="G72" s="33">
        <v>1680</v>
      </c>
      <c r="H72" s="33">
        <v>7776</v>
      </c>
      <c r="I72" s="33">
        <v>194</v>
      </c>
      <c r="J72" s="33">
        <v>41</v>
      </c>
      <c r="K72" s="33">
        <v>5032</v>
      </c>
      <c r="L72" s="33">
        <v>2306</v>
      </c>
      <c r="M72" s="33">
        <v>59721</v>
      </c>
      <c r="N72" s="33">
        <v>53066</v>
      </c>
      <c r="O72" s="33">
        <v>4522</v>
      </c>
      <c r="P72" s="33">
        <v>9363</v>
      </c>
      <c r="Q72" s="33">
        <v>3265</v>
      </c>
      <c r="R72" s="33">
        <v>221</v>
      </c>
      <c r="S72" s="33">
        <v>440</v>
      </c>
      <c r="T72" s="33">
        <v>1483</v>
      </c>
      <c r="U72" s="33">
        <v>25166</v>
      </c>
      <c r="V72" s="33">
        <v>1840</v>
      </c>
      <c r="W72" s="33">
        <v>233</v>
      </c>
      <c r="X72" s="33">
        <v>240</v>
      </c>
      <c r="Y72" s="33">
        <v>360</v>
      </c>
      <c r="Z72" s="33">
        <v>1306</v>
      </c>
      <c r="AA72" s="33">
        <v>2655</v>
      </c>
      <c r="AB72" s="33">
        <v>427</v>
      </c>
      <c r="AC72" s="33">
        <v>1197</v>
      </c>
      <c r="AD72" s="33">
        <v>8149</v>
      </c>
      <c r="AE72" s="33">
        <v>9771</v>
      </c>
      <c r="AF72" s="33">
        <v>1466</v>
      </c>
      <c r="AG72" s="33">
        <v>8837</v>
      </c>
      <c r="AH72" s="33">
        <v>2373</v>
      </c>
      <c r="AI72" s="33">
        <v>356</v>
      </c>
      <c r="AJ72" s="33">
        <v>2241</v>
      </c>
      <c r="AK72" s="33">
        <v>44954</v>
      </c>
      <c r="AL72" s="15">
        <v>12170</v>
      </c>
      <c r="AM72" s="19" t="s">
        <v>27</v>
      </c>
      <c r="AN72" s="15">
        <v>1489</v>
      </c>
      <c r="AO72" s="3"/>
    </row>
    <row r="73" spans="1:41" ht="15" customHeight="1">
      <c r="A73" s="6"/>
      <c r="B73" s="7">
        <v>1</v>
      </c>
      <c r="C73" s="31">
        <v>236229</v>
      </c>
      <c r="D73" s="32">
        <v>2711</v>
      </c>
      <c r="E73" s="33">
        <v>13808</v>
      </c>
      <c r="F73" s="33">
        <v>23956</v>
      </c>
      <c r="G73" s="33">
        <v>3414</v>
      </c>
      <c r="H73" s="33">
        <v>11804</v>
      </c>
      <c r="I73" s="33">
        <v>1050</v>
      </c>
      <c r="J73" s="33">
        <v>115</v>
      </c>
      <c r="K73" s="33">
        <v>7435</v>
      </c>
      <c r="L73" s="33">
        <v>3647</v>
      </c>
      <c r="M73" s="33">
        <v>19842</v>
      </c>
      <c r="N73" s="33">
        <v>13883</v>
      </c>
      <c r="O73" s="33">
        <v>9165</v>
      </c>
      <c r="P73" s="33">
        <v>7560</v>
      </c>
      <c r="Q73" s="33">
        <v>3430</v>
      </c>
      <c r="R73" s="33">
        <v>259</v>
      </c>
      <c r="S73" s="33">
        <v>257</v>
      </c>
      <c r="T73" s="33">
        <v>1574</v>
      </c>
      <c r="U73" s="33">
        <v>13319</v>
      </c>
      <c r="V73" s="33">
        <v>3335</v>
      </c>
      <c r="W73" s="33">
        <v>249</v>
      </c>
      <c r="X73" s="33">
        <v>311</v>
      </c>
      <c r="Y73" s="33">
        <v>472</v>
      </c>
      <c r="Z73" s="33">
        <v>524</v>
      </c>
      <c r="AA73" s="33">
        <v>5788</v>
      </c>
      <c r="AB73" s="33">
        <v>372</v>
      </c>
      <c r="AC73" s="33">
        <v>1343</v>
      </c>
      <c r="AD73" s="33">
        <v>13281</v>
      </c>
      <c r="AE73" s="33">
        <v>5627</v>
      </c>
      <c r="AF73" s="33">
        <v>2048</v>
      </c>
      <c r="AG73" s="33">
        <v>11124</v>
      </c>
      <c r="AH73" s="33">
        <v>438</v>
      </c>
      <c r="AI73" s="33">
        <v>67</v>
      </c>
      <c r="AJ73" s="33">
        <v>354</v>
      </c>
      <c r="AK73" s="33">
        <v>40266</v>
      </c>
      <c r="AL73" s="15">
        <v>13401</v>
      </c>
      <c r="AM73" s="19" t="s">
        <v>26</v>
      </c>
      <c r="AN73" s="15">
        <v>33058</v>
      </c>
      <c r="AO73" s="3"/>
    </row>
    <row r="74" spans="1:41" ht="15" customHeight="1">
      <c r="A74" s="6"/>
      <c r="B74" s="8" t="s">
        <v>31</v>
      </c>
      <c r="C74" s="31">
        <v>1247561</v>
      </c>
      <c r="D74" s="32">
        <v>11801</v>
      </c>
      <c r="E74" s="33">
        <v>75080</v>
      </c>
      <c r="F74" s="33">
        <v>92469</v>
      </c>
      <c r="G74" s="33">
        <v>23038</v>
      </c>
      <c r="H74" s="33">
        <v>39685</v>
      </c>
      <c r="I74" s="33">
        <v>2495</v>
      </c>
      <c r="J74" s="33">
        <v>499</v>
      </c>
      <c r="K74" s="33">
        <v>22647</v>
      </c>
      <c r="L74" s="33">
        <v>12820</v>
      </c>
      <c r="M74" s="33">
        <v>158450</v>
      </c>
      <c r="N74" s="33">
        <v>174936</v>
      </c>
      <c r="O74" s="33">
        <v>24844</v>
      </c>
      <c r="P74" s="33">
        <v>47993</v>
      </c>
      <c r="Q74" s="33">
        <v>14021</v>
      </c>
      <c r="R74" s="33">
        <v>1348</v>
      </c>
      <c r="S74" s="33">
        <v>2299</v>
      </c>
      <c r="T74" s="33">
        <v>5851</v>
      </c>
      <c r="U74" s="33">
        <v>75675</v>
      </c>
      <c r="V74" s="33">
        <v>11222</v>
      </c>
      <c r="W74" s="33">
        <v>991</v>
      </c>
      <c r="X74" s="33">
        <v>1717</v>
      </c>
      <c r="Y74" s="33">
        <v>2296</v>
      </c>
      <c r="Z74" s="33">
        <v>5083</v>
      </c>
      <c r="AA74" s="33">
        <v>17330</v>
      </c>
      <c r="AB74" s="33">
        <v>2260</v>
      </c>
      <c r="AC74" s="33">
        <v>6235</v>
      </c>
      <c r="AD74" s="33">
        <v>63685</v>
      </c>
      <c r="AE74" s="33">
        <v>64784</v>
      </c>
      <c r="AF74" s="33">
        <v>9185</v>
      </c>
      <c r="AG74" s="33">
        <v>43718</v>
      </c>
      <c r="AH74" s="33">
        <v>8029</v>
      </c>
      <c r="AI74" s="33">
        <v>1253</v>
      </c>
      <c r="AJ74" s="33">
        <v>8335</v>
      </c>
      <c r="AK74" s="33">
        <v>169017</v>
      </c>
      <c r="AL74" s="15">
        <v>46470</v>
      </c>
      <c r="AM74" s="19" t="s">
        <v>28</v>
      </c>
      <c r="AN74" s="15">
        <v>741136</v>
      </c>
      <c r="AO74" s="3"/>
    </row>
    <row r="75" spans="1:41" s="12" customFormat="1" ht="15" customHeight="1">
      <c r="A75" s="22" t="s">
        <v>32</v>
      </c>
      <c r="B75" s="23"/>
      <c r="C75" s="34">
        <v>2.792182506506696</v>
      </c>
      <c r="D75" s="39">
        <v>2.748157</v>
      </c>
      <c r="E75" s="40">
        <v>2.891409</v>
      </c>
      <c r="F75" s="40">
        <v>2.893759</v>
      </c>
      <c r="G75" s="40">
        <v>3.559901</v>
      </c>
      <c r="H75" s="40">
        <v>2.612297</v>
      </c>
      <c r="I75" s="40">
        <v>2.637675</v>
      </c>
      <c r="J75" s="40">
        <v>3.222445</v>
      </c>
      <c r="K75" s="40">
        <v>2.491588</v>
      </c>
      <c r="L75" s="40">
        <v>2.708658</v>
      </c>
      <c r="M75" s="40">
        <v>2.625459</v>
      </c>
      <c r="N75" s="40">
        <v>2.888771</v>
      </c>
      <c r="O75" s="40">
        <v>2.41346</v>
      </c>
      <c r="P75" s="40">
        <v>2.863147</v>
      </c>
      <c r="Q75" s="40">
        <v>2.620854</v>
      </c>
      <c r="R75" s="40">
        <v>2.986647</v>
      </c>
      <c r="S75" s="40">
        <v>3.23793</v>
      </c>
      <c r="T75" s="40">
        <v>2.581952</v>
      </c>
      <c r="U75" s="40">
        <v>2.598599</v>
      </c>
      <c r="V75" s="40">
        <v>2.704331</v>
      </c>
      <c r="W75" s="40">
        <v>2.686176</v>
      </c>
      <c r="X75" s="40">
        <v>3.160163</v>
      </c>
      <c r="Y75" s="40">
        <v>2.982143</v>
      </c>
      <c r="Z75" s="40">
        <v>3.054299</v>
      </c>
      <c r="AA75" s="40">
        <v>2.499538</v>
      </c>
      <c r="AB75" s="40">
        <v>3.261947</v>
      </c>
      <c r="AC75" s="40">
        <v>2.896231</v>
      </c>
      <c r="AD75" s="40">
        <v>3.108267</v>
      </c>
      <c r="AE75" s="40">
        <v>3.398756</v>
      </c>
      <c r="AF75" s="40">
        <v>2.815569</v>
      </c>
      <c r="AG75" s="40">
        <v>2.660986</v>
      </c>
      <c r="AH75" s="40">
        <v>2.907834</v>
      </c>
      <c r="AI75" s="40">
        <v>2.932961</v>
      </c>
      <c r="AJ75" s="40">
        <v>3.054589</v>
      </c>
      <c r="AK75" s="40">
        <v>2.641403</v>
      </c>
      <c r="AL75" s="17">
        <v>2.448634</v>
      </c>
      <c r="AM75" s="21"/>
      <c r="AN75" s="17"/>
      <c r="AO75" s="11"/>
    </row>
    <row r="77" ht="14.25">
      <c r="A77" s="4" t="s">
        <v>69</v>
      </c>
    </row>
    <row r="79" ht="14.25">
      <c r="A79" s="4" t="s">
        <v>66</v>
      </c>
    </row>
    <row r="80" ht="14.25">
      <c r="A80" s="4" t="s">
        <v>67</v>
      </c>
    </row>
  </sheetData>
  <mergeCells count="4">
    <mergeCell ref="A4:A5"/>
    <mergeCell ref="B4:B5"/>
    <mergeCell ref="AM4:AN5"/>
    <mergeCell ref="C4:AL4"/>
  </mergeCells>
  <printOptions/>
  <pageMargins left="0.2" right="0.2" top="0.25" bottom="0.25" header="0.5" footer="0.5"/>
  <pageSetup fitToHeight="1" fitToWidth="1" horizontalDpi="600" verticalDpi="600" orientation="landscape" scale="42" r:id="rId2"/>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O80"/>
  <sheetViews>
    <sheetView zoomScale="75" zoomScaleNormal="75" workbookViewId="0" topLeftCell="A1">
      <pane xSplit="2"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9.140625" defaultRowHeight="12.75"/>
  <cols>
    <col min="1" max="1" width="24.421875" style="4" customWidth="1"/>
    <col min="2" max="2" width="3.28125" style="4" customWidth="1"/>
    <col min="3" max="3" width="9.28125" style="4" bestFit="1" customWidth="1"/>
    <col min="4" max="38" width="7.7109375" style="0" customWidth="1"/>
    <col min="39" max="40" width="9.7109375" style="0" customWidth="1"/>
  </cols>
  <sheetData>
    <row r="1" spans="1:8" s="1" customFormat="1" ht="15">
      <c r="A1" s="13"/>
      <c r="B1" s="28" t="s">
        <v>37</v>
      </c>
      <c r="C1" s="28"/>
      <c r="D1" s="29"/>
      <c r="E1" s="29"/>
      <c r="F1" s="29"/>
      <c r="G1" s="29"/>
      <c r="H1" s="28" t="s">
        <v>65</v>
      </c>
    </row>
    <row r="2" spans="1:40" s="1" customFormat="1" ht="15">
      <c r="A2" s="13"/>
      <c r="B2" s="28" t="s">
        <v>38</v>
      </c>
      <c r="C2" s="28"/>
      <c r="D2" s="29"/>
      <c r="E2" s="29"/>
      <c r="F2" s="29"/>
      <c r="G2" s="29"/>
      <c r="H2" s="29"/>
      <c r="AN2" s="30" t="s">
        <v>39</v>
      </c>
    </row>
    <row r="4" spans="1:40" ht="14.25">
      <c r="A4" s="206"/>
      <c r="B4" s="207" t="s">
        <v>30</v>
      </c>
      <c r="C4" s="209" t="s">
        <v>34</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8" t="s">
        <v>29</v>
      </c>
      <c r="AN4" s="208"/>
    </row>
    <row r="5" spans="1:40" s="2" customFormat="1" ht="124.5" customHeight="1">
      <c r="A5" s="206"/>
      <c r="B5" s="207"/>
      <c r="C5" s="25" t="s">
        <v>33</v>
      </c>
      <c r="D5" s="26" t="s">
        <v>0</v>
      </c>
      <c r="E5" s="27" t="s">
        <v>46</v>
      </c>
      <c r="F5" s="27" t="s">
        <v>47</v>
      </c>
      <c r="G5" s="27" t="s">
        <v>48</v>
      </c>
      <c r="H5" s="27" t="s">
        <v>49</v>
      </c>
      <c r="I5" s="26" t="s">
        <v>1</v>
      </c>
      <c r="J5" s="26" t="s">
        <v>2</v>
      </c>
      <c r="K5" s="26" t="s">
        <v>3</v>
      </c>
      <c r="L5" s="26" t="s">
        <v>4</v>
      </c>
      <c r="M5" s="26" t="s">
        <v>5</v>
      </c>
      <c r="N5" s="26" t="s">
        <v>6</v>
      </c>
      <c r="O5" s="26" t="s">
        <v>7</v>
      </c>
      <c r="P5" s="26" t="s">
        <v>8</v>
      </c>
      <c r="Q5" s="26" t="s">
        <v>9</v>
      </c>
      <c r="R5" s="26" t="s">
        <v>10</v>
      </c>
      <c r="S5" s="26" t="s">
        <v>11</v>
      </c>
      <c r="T5" s="26" t="s">
        <v>12</v>
      </c>
      <c r="U5" s="26" t="s">
        <v>13</v>
      </c>
      <c r="V5" s="26" t="s">
        <v>14</v>
      </c>
      <c r="W5" s="26" t="s">
        <v>15</v>
      </c>
      <c r="X5" s="26" t="s">
        <v>16</v>
      </c>
      <c r="Y5" s="26" t="s">
        <v>17</v>
      </c>
      <c r="Z5" s="27" t="s">
        <v>50</v>
      </c>
      <c r="AA5" s="27" t="s">
        <v>51</v>
      </c>
      <c r="AB5" s="26" t="s">
        <v>18</v>
      </c>
      <c r="AC5" s="26" t="s">
        <v>19</v>
      </c>
      <c r="AD5" s="27" t="s">
        <v>52</v>
      </c>
      <c r="AE5" s="26" t="s">
        <v>20</v>
      </c>
      <c r="AF5" s="26" t="s">
        <v>21</v>
      </c>
      <c r="AG5" s="27" t="s">
        <v>53</v>
      </c>
      <c r="AH5" s="26" t="s">
        <v>22</v>
      </c>
      <c r="AI5" s="26" t="s">
        <v>23</v>
      </c>
      <c r="AJ5" s="26" t="s">
        <v>24</v>
      </c>
      <c r="AK5" s="27" t="s">
        <v>54</v>
      </c>
      <c r="AL5" s="27" t="s">
        <v>55</v>
      </c>
      <c r="AM5" s="208"/>
      <c r="AN5" s="208"/>
    </row>
    <row r="6" spans="1:41" ht="15" customHeight="1">
      <c r="A6" s="7" t="s">
        <v>35</v>
      </c>
      <c r="B6" s="7">
        <v>5</v>
      </c>
      <c r="C6" s="31">
        <v>8452</v>
      </c>
      <c r="D6" s="32">
        <v>31</v>
      </c>
      <c r="E6" s="33">
        <v>650</v>
      </c>
      <c r="F6" s="33">
        <v>1111</v>
      </c>
      <c r="G6" s="33">
        <v>748</v>
      </c>
      <c r="H6" s="33">
        <v>407</v>
      </c>
      <c r="I6" s="33">
        <v>130</v>
      </c>
      <c r="J6" s="33">
        <v>80</v>
      </c>
      <c r="K6" s="33">
        <v>320</v>
      </c>
      <c r="L6" s="33">
        <v>239</v>
      </c>
      <c r="M6" s="33">
        <v>332</v>
      </c>
      <c r="N6" s="33">
        <v>423</v>
      </c>
      <c r="O6" s="33">
        <v>124</v>
      </c>
      <c r="P6" s="33">
        <v>278</v>
      </c>
      <c r="Q6" s="33">
        <v>40</v>
      </c>
      <c r="R6" s="33">
        <v>8</v>
      </c>
      <c r="S6" s="33">
        <v>26</v>
      </c>
      <c r="T6" s="33">
        <v>49</v>
      </c>
      <c r="U6" s="33">
        <v>375</v>
      </c>
      <c r="V6" s="33">
        <v>89</v>
      </c>
      <c r="W6" s="33">
        <v>7</v>
      </c>
      <c r="X6" s="33">
        <v>21</v>
      </c>
      <c r="Y6" s="33">
        <v>20</v>
      </c>
      <c r="Z6" s="33">
        <v>60</v>
      </c>
      <c r="AA6" s="33">
        <v>217</v>
      </c>
      <c r="AB6" s="33">
        <v>138</v>
      </c>
      <c r="AC6" s="33">
        <v>227</v>
      </c>
      <c r="AD6" s="33">
        <v>461</v>
      </c>
      <c r="AE6" s="33">
        <v>395</v>
      </c>
      <c r="AF6" s="33">
        <v>33</v>
      </c>
      <c r="AG6" s="33">
        <v>323</v>
      </c>
      <c r="AH6" s="33">
        <v>15</v>
      </c>
      <c r="AI6" s="33">
        <v>1</v>
      </c>
      <c r="AJ6" s="33">
        <v>30</v>
      </c>
      <c r="AK6" s="33">
        <v>840</v>
      </c>
      <c r="AL6" s="15">
        <v>204</v>
      </c>
      <c r="AM6" s="24" t="s">
        <v>25</v>
      </c>
      <c r="AN6" s="15">
        <v>2483</v>
      </c>
      <c r="AO6" s="3"/>
    </row>
    <row r="7" spans="1:41" ht="15" customHeight="1">
      <c r="A7" s="6"/>
      <c r="B7" s="7">
        <v>4</v>
      </c>
      <c r="C7" s="31">
        <v>11488</v>
      </c>
      <c r="D7" s="32">
        <v>82</v>
      </c>
      <c r="E7" s="33">
        <v>613</v>
      </c>
      <c r="F7" s="33">
        <v>934</v>
      </c>
      <c r="G7" s="33">
        <v>349</v>
      </c>
      <c r="H7" s="33">
        <v>449</v>
      </c>
      <c r="I7" s="33">
        <v>128</v>
      </c>
      <c r="J7" s="33">
        <v>34</v>
      </c>
      <c r="K7" s="33">
        <v>476</v>
      </c>
      <c r="L7" s="33">
        <v>377</v>
      </c>
      <c r="M7" s="33">
        <v>938</v>
      </c>
      <c r="N7" s="33">
        <v>1265</v>
      </c>
      <c r="O7" s="33">
        <v>284</v>
      </c>
      <c r="P7" s="33">
        <v>423</v>
      </c>
      <c r="Q7" s="33">
        <v>54</v>
      </c>
      <c r="R7" s="33">
        <v>9</v>
      </c>
      <c r="S7" s="33">
        <v>21</v>
      </c>
      <c r="T7" s="33">
        <v>93</v>
      </c>
      <c r="U7" s="33">
        <v>723</v>
      </c>
      <c r="V7" s="33">
        <v>90</v>
      </c>
      <c r="W7" s="33">
        <v>7</v>
      </c>
      <c r="X7" s="33">
        <v>17</v>
      </c>
      <c r="Y7" s="33">
        <v>25</v>
      </c>
      <c r="Z7" s="33">
        <v>69</v>
      </c>
      <c r="AA7" s="33">
        <v>302</v>
      </c>
      <c r="AB7" s="33">
        <v>91</v>
      </c>
      <c r="AC7" s="33">
        <v>241</v>
      </c>
      <c r="AD7" s="33">
        <v>612</v>
      </c>
      <c r="AE7" s="33">
        <v>455</v>
      </c>
      <c r="AF7" s="33">
        <v>68</v>
      </c>
      <c r="AG7" s="33">
        <v>506</v>
      </c>
      <c r="AH7" s="33">
        <v>39</v>
      </c>
      <c r="AI7" s="33">
        <v>7</v>
      </c>
      <c r="AJ7" s="33">
        <v>46</v>
      </c>
      <c r="AK7" s="33">
        <v>1432</v>
      </c>
      <c r="AL7" s="15">
        <v>229</v>
      </c>
      <c r="AM7" s="19">
        <v>11</v>
      </c>
      <c r="AN7" s="15">
        <v>5636</v>
      </c>
      <c r="AO7" s="3"/>
    </row>
    <row r="8" spans="1:41" ht="15" customHeight="1">
      <c r="A8" s="6"/>
      <c r="B8" s="7">
        <v>3</v>
      </c>
      <c r="C8" s="31">
        <v>13279</v>
      </c>
      <c r="D8" s="32">
        <v>100</v>
      </c>
      <c r="E8" s="33">
        <v>593</v>
      </c>
      <c r="F8" s="33">
        <v>838</v>
      </c>
      <c r="G8" s="33">
        <v>311</v>
      </c>
      <c r="H8" s="33">
        <v>442</v>
      </c>
      <c r="I8" s="33">
        <v>85</v>
      </c>
      <c r="J8" s="33">
        <v>47</v>
      </c>
      <c r="K8" s="33">
        <v>319</v>
      </c>
      <c r="L8" s="33">
        <v>223</v>
      </c>
      <c r="M8" s="33">
        <v>1489</v>
      </c>
      <c r="N8" s="33">
        <v>1958</v>
      </c>
      <c r="O8" s="33">
        <v>205</v>
      </c>
      <c r="P8" s="33">
        <v>648</v>
      </c>
      <c r="Q8" s="33">
        <v>101</v>
      </c>
      <c r="R8" s="33">
        <v>10</v>
      </c>
      <c r="S8" s="33">
        <v>38</v>
      </c>
      <c r="T8" s="33">
        <v>98</v>
      </c>
      <c r="U8" s="33">
        <v>1165</v>
      </c>
      <c r="V8" s="33">
        <v>88</v>
      </c>
      <c r="W8" s="33">
        <v>9</v>
      </c>
      <c r="X8" s="33">
        <v>18</v>
      </c>
      <c r="Y8" s="33">
        <v>37</v>
      </c>
      <c r="Z8" s="33">
        <v>109</v>
      </c>
      <c r="AA8" s="33">
        <v>482</v>
      </c>
      <c r="AB8" s="33">
        <v>49</v>
      </c>
      <c r="AC8" s="33">
        <v>192</v>
      </c>
      <c r="AD8" s="33">
        <v>394</v>
      </c>
      <c r="AE8" s="33">
        <v>577</v>
      </c>
      <c r="AF8" s="33">
        <v>97</v>
      </c>
      <c r="AG8" s="33">
        <v>540</v>
      </c>
      <c r="AH8" s="33">
        <v>78</v>
      </c>
      <c r="AI8" s="33">
        <v>31</v>
      </c>
      <c r="AJ8" s="33">
        <v>80</v>
      </c>
      <c r="AK8" s="33">
        <v>1474</v>
      </c>
      <c r="AL8" s="15">
        <v>354</v>
      </c>
      <c r="AM8" s="19">
        <v>12</v>
      </c>
      <c r="AN8" s="15">
        <v>6154</v>
      </c>
      <c r="AO8" s="3"/>
    </row>
    <row r="9" spans="1:41" ht="15" customHeight="1">
      <c r="A9" s="6"/>
      <c r="B9" s="7">
        <v>2</v>
      </c>
      <c r="C9" s="31">
        <v>11156</v>
      </c>
      <c r="D9" s="32">
        <v>83</v>
      </c>
      <c r="E9" s="33">
        <v>601</v>
      </c>
      <c r="F9" s="33">
        <v>703</v>
      </c>
      <c r="G9" s="33">
        <v>83</v>
      </c>
      <c r="H9" s="33">
        <v>309</v>
      </c>
      <c r="I9" s="33">
        <v>42</v>
      </c>
      <c r="J9" s="33">
        <v>14</v>
      </c>
      <c r="K9" s="33">
        <v>346</v>
      </c>
      <c r="L9" s="33">
        <v>191</v>
      </c>
      <c r="M9" s="33">
        <v>1730</v>
      </c>
      <c r="N9" s="33">
        <v>1571</v>
      </c>
      <c r="O9" s="33">
        <v>169</v>
      </c>
      <c r="P9" s="33">
        <v>279</v>
      </c>
      <c r="Q9" s="33">
        <v>99</v>
      </c>
      <c r="R9" s="33">
        <v>5</v>
      </c>
      <c r="S9" s="33">
        <v>27</v>
      </c>
      <c r="T9" s="33">
        <v>116</v>
      </c>
      <c r="U9" s="33">
        <v>1091</v>
      </c>
      <c r="V9" s="33">
        <v>54</v>
      </c>
      <c r="W9" s="33">
        <v>5</v>
      </c>
      <c r="X9" s="33">
        <v>8</v>
      </c>
      <c r="Y9" s="33">
        <v>33</v>
      </c>
      <c r="Z9" s="33">
        <v>77</v>
      </c>
      <c r="AA9" s="33">
        <v>228</v>
      </c>
      <c r="AB9" s="33">
        <v>67</v>
      </c>
      <c r="AC9" s="33">
        <v>139</v>
      </c>
      <c r="AD9" s="33">
        <v>225</v>
      </c>
      <c r="AE9" s="33">
        <v>366</v>
      </c>
      <c r="AF9" s="33">
        <v>59</v>
      </c>
      <c r="AG9" s="33">
        <v>359</v>
      </c>
      <c r="AH9" s="33">
        <v>49</v>
      </c>
      <c r="AI9" s="33">
        <v>15</v>
      </c>
      <c r="AJ9" s="33">
        <v>59</v>
      </c>
      <c r="AK9" s="33">
        <v>1641</v>
      </c>
      <c r="AL9" s="15">
        <v>313</v>
      </c>
      <c r="AM9" s="19" t="s">
        <v>27</v>
      </c>
      <c r="AN9" s="15">
        <v>12</v>
      </c>
      <c r="AO9" s="3"/>
    </row>
    <row r="10" spans="1:41" ht="15" customHeight="1">
      <c r="A10" s="6"/>
      <c r="B10" s="7">
        <v>1</v>
      </c>
      <c r="C10" s="31">
        <v>8689</v>
      </c>
      <c r="D10" s="32">
        <v>117</v>
      </c>
      <c r="E10" s="33">
        <v>398</v>
      </c>
      <c r="F10" s="33">
        <v>950</v>
      </c>
      <c r="G10" s="33">
        <v>178</v>
      </c>
      <c r="H10" s="33">
        <v>483</v>
      </c>
      <c r="I10" s="33">
        <v>182</v>
      </c>
      <c r="J10" s="33">
        <v>38</v>
      </c>
      <c r="K10" s="33">
        <v>389</v>
      </c>
      <c r="L10" s="33">
        <v>211</v>
      </c>
      <c r="M10" s="33">
        <v>620</v>
      </c>
      <c r="N10" s="33">
        <v>473</v>
      </c>
      <c r="O10" s="33">
        <v>293</v>
      </c>
      <c r="P10" s="33">
        <v>234</v>
      </c>
      <c r="Q10" s="33">
        <v>102</v>
      </c>
      <c r="R10" s="33">
        <v>10</v>
      </c>
      <c r="S10" s="33">
        <v>20</v>
      </c>
      <c r="T10" s="33">
        <v>72</v>
      </c>
      <c r="U10" s="33">
        <v>491</v>
      </c>
      <c r="V10" s="33">
        <v>66</v>
      </c>
      <c r="W10" s="33">
        <v>8</v>
      </c>
      <c r="X10" s="33">
        <v>11</v>
      </c>
      <c r="Y10" s="33">
        <v>39</v>
      </c>
      <c r="Z10" s="33">
        <v>42</v>
      </c>
      <c r="AA10" s="33">
        <v>371</v>
      </c>
      <c r="AB10" s="33">
        <v>68</v>
      </c>
      <c r="AC10" s="33">
        <v>142</v>
      </c>
      <c r="AD10" s="33">
        <v>401</v>
      </c>
      <c r="AE10" s="33">
        <v>240</v>
      </c>
      <c r="AF10" s="33">
        <v>95</v>
      </c>
      <c r="AG10" s="33">
        <v>440</v>
      </c>
      <c r="AH10" s="33">
        <v>12</v>
      </c>
      <c r="AI10" s="33">
        <v>1</v>
      </c>
      <c r="AJ10" s="33">
        <v>14</v>
      </c>
      <c r="AK10" s="33">
        <v>1190</v>
      </c>
      <c r="AL10" s="15">
        <v>288</v>
      </c>
      <c r="AM10" s="19" t="s">
        <v>26</v>
      </c>
      <c r="AN10" s="15">
        <v>10851</v>
      </c>
      <c r="AO10" s="3"/>
    </row>
    <row r="11" spans="1:41" ht="15" customHeight="1">
      <c r="A11" s="6"/>
      <c r="B11" s="8" t="s">
        <v>31</v>
      </c>
      <c r="C11" s="31">
        <v>53064</v>
      </c>
      <c r="D11" s="32">
        <v>413</v>
      </c>
      <c r="E11" s="33">
        <v>2855</v>
      </c>
      <c r="F11" s="33">
        <v>4536</v>
      </c>
      <c r="G11" s="33">
        <v>1669</v>
      </c>
      <c r="H11" s="33">
        <v>2090</v>
      </c>
      <c r="I11" s="33">
        <v>567</v>
      </c>
      <c r="J11" s="33">
        <v>213</v>
      </c>
      <c r="K11" s="33">
        <v>1850</v>
      </c>
      <c r="L11" s="33">
        <v>1241</v>
      </c>
      <c r="M11" s="33">
        <v>5109</v>
      </c>
      <c r="N11" s="33">
        <v>5690</v>
      </c>
      <c r="O11" s="33">
        <v>1075</v>
      </c>
      <c r="P11" s="33">
        <v>1862</v>
      </c>
      <c r="Q11" s="33">
        <v>396</v>
      </c>
      <c r="R11" s="33">
        <v>42</v>
      </c>
      <c r="S11" s="33">
        <v>132</v>
      </c>
      <c r="T11" s="33">
        <v>428</v>
      </c>
      <c r="U11" s="33">
        <v>3845</v>
      </c>
      <c r="V11" s="33">
        <v>387</v>
      </c>
      <c r="W11" s="33">
        <v>36</v>
      </c>
      <c r="X11" s="33">
        <v>75</v>
      </c>
      <c r="Y11" s="33">
        <v>154</v>
      </c>
      <c r="Z11" s="33">
        <v>357</v>
      </c>
      <c r="AA11" s="33">
        <v>1600</v>
      </c>
      <c r="AB11" s="33">
        <v>413</v>
      </c>
      <c r="AC11" s="33">
        <v>941</v>
      </c>
      <c r="AD11" s="33">
        <v>2093</v>
      </c>
      <c r="AE11" s="33">
        <v>2033</v>
      </c>
      <c r="AF11" s="33">
        <v>352</v>
      </c>
      <c r="AG11" s="33">
        <v>2168</v>
      </c>
      <c r="AH11" s="33">
        <v>193</v>
      </c>
      <c r="AI11" s="33">
        <v>55</v>
      </c>
      <c r="AJ11" s="33">
        <v>229</v>
      </c>
      <c r="AK11" s="33">
        <v>6577</v>
      </c>
      <c r="AL11" s="15">
        <v>1388</v>
      </c>
      <c r="AM11" s="19" t="s">
        <v>28</v>
      </c>
      <c r="AN11" s="15">
        <v>25136</v>
      </c>
      <c r="AO11" s="3"/>
    </row>
    <row r="12" spans="1:41" s="12" customFormat="1" ht="15" customHeight="1">
      <c r="A12" s="9" t="s">
        <v>32</v>
      </c>
      <c r="B12" s="10"/>
      <c r="C12" s="34">
        <v>2.997323986129956</v>
      </c>
      <c r="D12" s="35">
        <v>2.581114</v>
      </c>
      <c r="E12" s="36">
        <v>3.180736</v>
      </c>
      <c r="F12" s="36">
        <v>3.121914</v>
      </c>
      <c r="G12" s="36">
        <v>3.842421</v>
      </c>
      <c r="H12" s="36">
        <v>2.994258</v>
      </c>
      <c r="I12" s="36">
        <v>2.968254</v>
      </c>
      <c r="J12" s="36">
        <v>3.488263</v>
      </c>
      <c r="K12" s="36">
        <v>2.995676</v>
      </c>
      <c r="L12" s="36">
        <v>3.195004</v>
      </c>
      <c r="M12" s="36">
        <v>2.732237</v>
      </c>
      <c r="N12" s="36">
        <v>2.928647</v>
      </c>
      <c r="O12" s="36">
        <v>2.792558</v>
      </c>
      <c r="P12" s="36">
        <v>3.124597</v>
      </c>
      <c r="Q12" s="36">
        <v>2.573232</v>
      </c>
      <c r="R12" s="36">
        <v>3</v>
      </c>
      <c r="S12" s="36">
        <v>3.045455</v>
      </c>
      <c r="T12" s="36">
        <v>2.838785</v>
      </c>
      <c r="U12" s="36">
        <v>2.843953</v>
      </c>
      <c r="V12" s="36">
        <v>3.211886</v>
      </c>
      <c r="W12" s="36">
        <v>3</v>
      </c>
      <c r="X12" s="36">
        <v>3.386667</v>
      </c>
      <c r="Y12" s="36">
        <v>2.701299</v>
      </c>
      <c r="Z12" s="36">
        <v>3.078431</v>
      </c>
      <c r="AA12" s="36">
        <v>2.85375</v>
      </c>
      <c r="AB12" s="36">
        <v>3.397094</v>
      </c>
      <c r="AC12" s="36">
        <v>3.289054</v>
      </c>
      <c r="AD12" s="36">
        <v>3.242236</v>
      </c>
      <c r="AE12" s="36">
        <v>3.196262</v>
      </c>
      <c r="AF12" s="36">
        <v>2.673295</v>
      </c>
      <c r="AG12" s="36">
        <v>2.959871</v>
      </c>
      <c r="AH12" s="36">
        <v>2.979275</v>
      </c>
      <c r="AI12" s="36">
        <v>2.854545</v>
      </c>
      <c r="AJ12" s="36">
        <v>3.082969</v>
      </c>
      <c r="AK12" s="36">
        <v>2.861791</v>
      </c>
      <c r="AL12" s="16">
        <v>2.818444</v>
      </c>
      <c r="AM12" s="20"/>
      <c r="AN12" s="16"/>
      <c r="AO12" s="11"/>
    </row>
    <row r="13" spans="1:41" ht="15" customHeight="1">
      <c r="A13" s="5" t="s">
        <v>56</v>
      </c>
      <c r="B13" s="5">
        <v>5</v>
      </c>
      <c r="C13" s="31">
        <v>365</v>
      </c>
      <c r="D13" s="37">
        <v>1</v>
      </c>
      <c r="E13" s="38">
        <v>31</v>
      </c>
      <c r="F13" s="38">
        <v>54</v>
      </c>
      <c r="G13" s="38">
        <v>21</v>
      </c>
      <c r="H13" s="38">
        <v>23</v>
      </c>
      <c r="I13" s="38">
        <v>5</v>
      </c>
      <c r="J13" s="38">
        <v>4</v>
      </c>
      <c r="K13" s="38">
        <v>9</v>
      </c>
      <c r="L13" s="38">
        <v>6</v>
      </c>
      <c r="M13" s="38">
        <v>16</v>
      </c>
      <c r="N13" s="38">
        <v>16</v>
      </c>
      <c r="O13" s="38">
        <v>13</v>
      </c>
      <c r="P13" s="38">
        <v>16</v>
      </c>
      <c r="Q13" s="38">
        <v>1</v>
      </c>
      <c r="R13" s="38" t="s">
        <v>68</v>
      </c>
      <c r="S13" s="38"/>
      <c r="T13" s="38">
        <v>4</v>
      </c>
      <c r="U13" s="38">
        <v>21</v>
      </c>
      <c r="V13" s="38">
        <v>7</v>
      </c>
      <c r="W13" s="38"/>
      <c r="X13" s="38"/>
      <c r="Y13" s="38"/>
      <c r="Z13" s="38">
        <v>4</v>
      </c>
      <c r="AA13" s="38">
        <v>8</v>
      </c>
      <c r="AB13" s="38">
        <v>2</v>
      </c>
      <c r="AC13" s="38">
        <v>6</v>
      </c>
      <c r="AD13" s="38">
        <v>13</v>
      </c>
      <c r="AE13" s="38">
        <v>5</v>
      </c>
      <c r="AF13" s="38" t="s">
        <v>68</v>
      </c>
      <c r="AG13" s="38">
        <v>17</v>
      </c>
      <c r="AH13" s="38">
        <v>1</v>
      </c>
      <c r="AI13" s="38" t="s">
        <v>68</v>
      </c>
      <c r="AJ13" s="38"/>
      <c r="AK13" s="38">
        <v>48</v>
      </c>
      <c r="AL13" s="14">
        <v>12</v>
      </c>
      <c r="AM13" s="18" t="s">
        <v>25</v>
      </c>
      <c r="AN13" s="14">
        <v>373</v>
      </c>
      <c r="AO13" s="3"/>
    </row>
    <row r="14" spans="1:41" ht="15" customHeight="1">
      <c r="A14" s="6"/>
      <c r="B14" s="7">
        <v>4</v>
      </c>
      <c r="C14" s="31">
        <v>762</v>
      </c>
      <c r="D14" s="32">
        <v>1</v>
      </c>
      <c r="E14" s="33">
        <v>54</v>
      </c>
      <c r="F14" s="33">
        <v>82</v>
      </c>
      <c r="G14" s="33">
        <v>29</v>
      </c>
      <c r="H14" s="33">
        <v>26</v>
      </c>
      <c r="I14" s="33">
        <v>10</v>
      </c>
      <c r="J14" s="33">
        <v>1</v>
      </c>
      <c r="K14" s="33">
        <v>28</v>
      </c>
      <c r="L14" s="33">
        <v>12</v>
      </c>
      <c r="M14" s="33">
        <v>69</v>
      </c>
      <c r="N14" s="33">
        <v>75</v>
      </c>
      <c r="O14" s="33">
        <v>21</v>
      </c>
      <c r="P14" s="33">
        <v>37</v>
      </c>
      <c r="Q14" s="33"/>
      <c r="R14" s="33" t="s">
        <v>68</v>
      </c>
      <c r="S14" s="33">
        <v>4</v>
      </c>
      <c r="T14" s="33">
        <v>5</v>
      </c>
      <c r="U14" s="33">
        <v>53</v>
      </c>
      <c r="V14" s="33">
        <v>6</v>
      </c>
      <c r="W14" s="33"/>
      <c r="X14" s="33"/>
      <c r="Y14" s="33">
        <v>1</v>
      </c>
      <c r="Z14" s="33">
        <v>3</v>
      </c>
      <c r="AA14" s="33">
        <v>15</v>
      </c>
      <c r="AB14" s="33">
        <v>3</v>
      </c>
      <c r="AC14" s="33">
        <v>12</v>
      </c>
      <c r="AD14" s="33">
        <v>34</v>
      </c>
      <c r="AE14" s="33">
        <v>8</v>
      </c>
      <c r="AF14" s="33" t="s">
        <v>68</v>
      </c>
      <c r="AG14" s="33">
        <v>50</v>
      </c>
      <c r="AH14" s="33">
        <v>5</v>
      </c>
      <c r="AI14" s="33" t="s">
        <v>68</v>
      </c>
      <c r="AJ14" s="33">
        <v>11</v>
      </c>
      <c r="AK14" s="33">
        <v>90</v>
      </c>
      <c r="AL14" s="15">
        <v>17</v>
      </c>
      <c r="AM14" s="19">
        <v>11</v>
      </c>
      <c r="AN14" s="15">
        <v>1151</v>
      </c>
      <c r="AO14" s="3"/>
    </row>
    <row r="15" spans="1:41" ht="15" customHeight="1">
      <c r="A15" s="6"/>
      <c r="B15" s="7">
        <v>3</v>
      </c>
      <c r="C15" s="31">
        <v>1199</v>
      </c>
      <c r="D15" s="32">
        <v>8</v>
      </c>
      <c r="E15" s="33">
        <v>44</v>
      </c>
      <c r="F15" s="33">
        <v>64</v>
      </c>
      <c r="G15" s="33">
        <v>26</v>
      </c>
      <c r="H15" s="33">
        <v>43</v>
      </c>
      <c r="I15" s="33">
        <v>15</v>
      </c>
      <c r="J15" s="33">
        <v>2</v>
      </c>
      <c r="K15" s="33">
        <v>19</v>
      </c>
      <c r="L15" s="33">
        <v>17</v>
      </c>
      <c r="M15" s="33">
        <v>126</v>
      </c>
      <c r="N15" s="33">
        <v>197</v>
      </c>
      <c r="O15" s="33">
        <v>21</v>
      </c>
      <c r="P15" s="33">
        <v>82</v>
      </c>
      <c r="Q15" s="33">
        <v>1</v>
      </c>
      <c r="R15" s="33" t="s">
        <v>68</v>
      </c>
      <c r="S15" s="33">
        <v>3</v>
      </c>
      <c r="T15" s="33">
        <v>8</v>
      </c>
      <c r="U15" s="33">
        <v>93</v>
      </c>
      <c r="V15" s="33">
        <v>17</v>
      </c>
      <c r="W15" s="33"/>
      <c r="X15" s="33">
        <v>3</v>
      </c>
      <c r="Y15" s="33"/>
      <c r="Z15" s="33">
        <v>16</v>
      </c>
      <c r="AA15" s="33">
        <v>49</v>
      </c>
      <c r="AB15" s="33">
        <v>2</v>
      </c>
      <c r="AC15" s="33">
        <v>12</v>
      </c>
      <c r="AD15" s="33">
        <v>43</v>
      </c>
      <c r="AE15" s="33">
        <v>24</v>
      </c>
      <c r="AF15" s="33" t="s">
        <v>68</v>
      </c>
      <c r="AG15" s="33">
        <v>42</v>
      </c>
      <c r="AH15" s="33">
        <v>10</v>
      </c>
      <c r="AI15" s="33" t="s">
        <v>68</v>
      </c>
      <c r="AJ15" s="33">
        <v>6</v>
      </c>
      <c r="AK15" s="33">
        <v>150</v>
      </c>
      <c r="AL15" s="15">
        <v>51</v>
      </c>
      <c r="AM15" s="19">
        <v>12</v>
      </c>
      <c r="AN15" s="15">
        <v>1274</v>
      </c>
      <c r="AO15" s="3"/>
    </row>
    <row r="16" spans="1:41" ht="15" customHeight="1">
      <c r="A16" s="6"/>
      <c r="B16" s="7">
        <v>2</v>
      </c>
      <c r="C16" s="31">
        <v>1257</v>
      </c>
      <c r="D16" s="32">
        <v>8</v>
      </c>
      <c r="E16" s="33">
        <v>77</v>
      </c>
      <c r="F16" s="33">
        <v>70</v>
      </c>
      <c r="G16" s="33">
        <v>6</v>
      </c>
      <c r="H16" s="33">
        <v>23</v>
      </c>
      <c r="I16" s="33">
        <v>5</v>
      </c>
      <c r="J16" s="33">
        <v>1</v>
      </c>
      <c r="K16" s="33">
        <v>37</v>
      </c>
      <c r="L16" s="33">
        <v>8</v>
      </c>
      <c r="M16" s="33">
        <v>234</v>
      </c>
      <c r="N16" s="33">
        <v>183</v>
      </c>
      <c r="O16" s="33">
        <v>15</v>
      </c>
      <c r="P16" s="33">
        <v>26</v>
      </c>
      <c r="Q16" s="33">
        <v>3</v>
      </c>
      <c r="R16" s="33" t="s">
        <v>68</v>
      </c>
      <c r="S16" s="33">
        <v>5</v>
      </c>
      <c r="T16" s="33">
        <v>10</v>
      </c>
      <c r="U16" s="33">
        <v>102</v>
      </c>
      <c r="V16" s="33">
        <v>11</v>
      </c>
      <c r="W16" s="33"/>
      <c r="X16" s="33">
        <v>4</v>
      </c>
      <c r="Y16" s="33">
        <v>3</v>
      </c>
      <c r="Z16" s="33">
        <v>12</v>
      </c>
      <c r="AA16" s="33">
        <v>26</v>
      </c>
      <c r="AB16" s="33">
        <v>4</v>
      </c>
      <c r="AC16" s="33">
        <v>19</v>
      </c>
      <c r="AD16" s="33">
        <v>26</v>
      </c>
      <c r="AE16" s="33">
        <v>21</v>
      </c>
      <c r="AF16" s="33" t="s">
        <v>68</v>
      </c>
      <c r="AG16" s="33">
        <v>36</v>
      </c>
      <c r="AH16" s="33">
        <v>6</v>
      </c>
      <c r="AI16" s="33" t="s">
        <v>68</v>
      </c>
      <c r="AJ16" s="33">
        <v>10</v>
      </c>
      <c r="AK16" s="33">
        <v>225</v>
      </c>
      <c r="AL16" s="15">
        <v>41</v>
      </c>
      <c r="AM16" s="19" t="s">
        <v>27</v>
      </c>
      <c r="AN16" s="15">
        <v>1</v>
      </c>
      <c r="AO16" s="3"/>
    </row>
    <row r="17" spans="1:41" ht="15" customHeight="1">
      <c r="A17" s="6"/>
      <c r="B17" s="7">
        <v>1</v>
      </c>
      <c r="C17" s="31">
        <v>1114</v>
      </c>
      <c r="D17" s="32">
        <v>7</v>
      </c>
      <c r="E17" s="33">
        <v>45</v>
      </c>
      <c r="F17" s="33">
        <v>142</v>
      </c>
      <c r="G17" s="33">
        <v>32</v>
      </c>
      <c r="H17" s="33">
        <v>77</v>
      </c>
      <c r="I17" s="33">
        <v>20</v>
      </c>
      <c r="J17" s="33">
        <v>1</v>
      </c>
      <c r="K17" s="33">
        <v>30</v>
      </c>
      <c r="L17" s="33">
        <v>20</v>
      </c>
      <c r="M17" s="33">
        <v>123</v>
      </c>
      <c r="N17" s="33">
        <v>87</v>
      </c>
      <c r="O17" s="33">
        <v>36</v>
      </c>
      <c r="P17" s="33">
        <v>18</v>
      </c>
      <c r="Q17" s="33">
        <v>8</v>
      </c>
      <c r="R17" s="33" t="s">
        <v>68</v>
      </c>
      <c r="S17" s="33">
        <v>1</v>
      </c>
      <c r="T17" s="33">
        <v>6</v>
      </c>
      <c r="U17" s="33">
        <v>51</v>
      </c>
      <c r="V17" s="33">
        <v>14</v>
      </c>
      <c r="W17" s="33"/>
      <c r="X17" s="33">
        <v>4</v>
      </c>
      <c r="Y17" s="33">
        <v>6</v>
      </c>
      <c r="Z17" s="33">
        <v>3</v>
      </c>
      <c r="AA17" s="33">
        <v>34</v>
      </c>
      <c r="AB17" s="33">
        <v>2</v>
      </c>
      <c r="AC17" s="33">
        <v>11</v>
      </c>
      <c r="AD17" s="33">
        <v>41</v>
      </c>
      <c r="AE17" s="33">
        <v>17</v>
      </c>
      <c r="AF17" s="33" t="s">
        <v>68</v>
      </c>
      <c r="AG17" s="33">
        <v>35</v>
      </c>
      <c r="AH17" s="33">
        <v>1</v>
      </c>
      <c r="AI17" s="33" t="s">
        <v>68</v>
      </c>
      <c r="AJ17" s="33">
        <v>4</v>
      </c>
      <c r="AK17" s="33">
        <v>186</v>
      </c>
      <c r="AL17" s="15">
        <v>49</v>
      </c>
      <c r="AM17" s="19" t="s">
        <v>26</v>
      </c>
      <c r="AN17" s="15">
        <v>97</v>
      </c>
      <c r="AO17" s="3"/>
    </row>
    <row r="18" spans="1:41" ht="15" customHeight="1">
      <c r="A18" s="6"/>
      <c r="B18" s="8" t="s">
        <v>31</v>
      </c>
      <c r="C18" s="31">
        <v>4697</v>
      </c>
      <c r="D18" s="32">
        <v>25</v>
      </c>
      <c r="E18" s="33">
        <v>251</v>
      </c>
      <c r="F18" s="33">
        <v>412</v>
      </c>
      <c r="G18" s="33">
        <v>114</v>
      </c>
      <c r="H18" s="33">
        <v>192</v>
      </c>
      <c r="I18" s="33">
        <v>55</v>
      </c>
      <c r="J18" s="33">
        <v>9</v>
      </c>
      <c r="K18" s="33">
        <v>123</v>
      </c>
      <c r="L18" s="33">
        <v>63</v>
      </c>
      <c r="M18" s="33">
        <v>568</v>
      </c>
      <c r="N18" s="33">
        <v>558</v>
      </c>
      <c r="O18" s="33">
        <v>106</v>
      </c>
      <c r="P18" s="33">
        <v>179</v>
      </c>
      <c r="Q18" s="33">
        <v>13</v>
      </c>
      <c r="R18" s="33">
        <v>1</v>
      </c>
      <c r="S18" s="33">
        <v>13</v>
      </c>
      <c r="T18" s="33">
        <v>33</v>
      </c>
      <c r="U18" s="33">
        <v>320</v>
      </c>
      <c r="V18" s="33">
        <v>55</v>
      </c>
      <c r="W18" s="33"/>
      <c r="X18" s="33">
        <v>11</v>
      </c>
      <c r="Y18" s="33">
        <v>10</v>
      </c>
      <c r="Z18" s="33">
        <v>38</v>
      </c>
      <c r="AA18" s="33">
        <v>132</v>
      </c>
      <c r="AB18" s="33">
        <v>13</v>
      </c>
      <c r="AC18" s="33">
        <v>60</v>
      </c>
      <c r="AD18" s="33">
        <v>157</v>
      </c>
      <c r="AE18" s="33">
        <v>75</v>
      </c>
      <c r="AF18" s="33">
        <v>4</v>
      </c>
      <c r="AG18" s="33">
        <v>180</v>
      </c>
      <c r="AH18" s="33">
        <v>23</v>
      </c>
      <c r="AI18" s="33">
        <v>4</v>
      </c>
      <c r="AJ18" s="33">
        <v>31</v>
      </c>
      <c r="AK18" s="33">
        <v>699</v>
      </c>
      <c r="AL18" s="15">
        <v>170</v>
      </c>
      <c r="AM18" s="19" t="s">
        <v>28</v>
      </c>
      <c r="AN18" s="15">
        <v>2896</v>
      </c>
      <c r="AO18" s="3"/>
    </row>
    <row r="19" spans="1:41" s="12" customFormat="1" ht="15" customHeight="1">
      <c r="A19" s="9" t="s">
        <v>32</v>
      </c>
      <c r="B19" s="10"/>
      <c r="C19" s="34">
        <v>2.5756866084734935</v>
      </c>
      <c r="D19" s="35">
        <v>2.24</v>
      </c>
      <c r="E19" s="36">
        <v>2.796813</v>
      </c>
      <c r="F19" s="36">
        <v>2.601942</v>
      </c>
      <c r="G19" s="36">
        <v>3.008772</v>
      </c>
      <c r="H19" s="36">
        <v>2.453125</v>
      </c>
      <c r="I19" s="36">
        <v>2.545455</v>
      </c>
      <c r="J19" s="36">
        <v>3.666667</v>
      </c>
      <c r="K19" s="36">
        <v>2.585366</v>
      </c>
      <c r="L19" s="36">
        <v>2.619048</v>
      </c>
      <c r="M19" s="36">
        <v>2.332746</v>
      </c>
      <c r="N19" s="36">
        <v>2.551971</v>
      </c>
      <c r="O19" s="36">
        <v>2.622642</v>
      </c>
      <c r="P19" s="36">
        <v>3.039106</v>
      </c>
      <c r="Q19" s="36">
        <v>1.692308</v>
      </c>
      <c r="R19" s="36" t="s">
        <v>68</v>
      </c>
      <c r="S19" s="36">
        <v>2.769231</v>
      </c>
      <c r="T19" s="36">
        <v>2.727273</v>
      </c>
      <c r="U19" s="36">
        <v>2.659375</v>
      </c>
      <c r="V19" s="36">
        <v>2.654545</v>
      </c>
      <c r="W19" s="36"/>
      <c r="X19" s="36">
        <v>1.909091</v>
      </c>
      <c r="Y19" s="36">
        <v>1.6</v>
      </c>
      <c r="Z19" s="36">
        <v>2.815789</v>
      </c>
      <c r="AA19" s="36">
        <v>2.522727</v>
      </c>
      <c r="AB19" s="36">
        <v>2.923077</v>
      </c>
      <c r="AC19" s="36">
        <v>2.716667</v>
      </c>
      <c r="AD19" s="36">
        <v>2.694268</v>
      </c>
      <c r="AE19" s="36">
        <v>2.506667</v>
      </c>
      <c r="AF19" s="36" t="s">
        <v>68</v>
      </c>
      <c r="AG19" s="36">
        <v>2.877778</v>
      </c>
      <c r="AH19" s="36">
        <v>2.956522</v>
      </c>
      <c r="AI19" s="36" t="s">
        <v>68</v>
      </c>
      <c r="AJ19" s="36">
        <v>2.774194</v>
      </c>
      <c r="AK19" s="36">
        <v>2.412017</v>
      </c>
      <c r="AL19" s="16">
        <v>2.423529</v>
      </c>
      <c r="AM19" s="20"/>
      <c r="AN19" s="16"/>
      <c r="AO19" s="11"/>
    </row>
    <row r="20" spans="1:41" ht="15" customHeight="1">
      <c r="A20" s="5" t="s">
        <v>57</v>
      </c>
      <c r="B20" s="5">
        <v>5</v>
      </c>
      <c r="C20" s="31">
        <v>30357</v>
      </c>
      <c r="D20" s="37">
        <v>63</v>
      </c>
      <c r="E20" s="38">
        <v>3120</v>
      </c>
      <c r="F20" s="38">
        <v>4248</v>
      </c>
      <c r="G20" s="38">
        <v>4269</v>
      </c>
      <c r="H20" s="38">
        <v>2475</v>
      </c>
      <c r="I20" s="38">
        <v>516</v>
      </c>
      <c r="J20" s="38">
        <v>378</v>
      </c>
      <c r="K20" s="38">
        <v>890</v>
      </c>
      <c r="L20" s="38">
        <v>728</v>
      </c>
      <c r="M20" s="38">
        <v>795</v>
      </c>
      <c r="N20" s="38">
        <v>818</v>
      </c>
      <c r="O20" s="38">
        <v>380</v>
      </c>
      <c r="P20" s="38">
        <v>803</v>
      </c>
      <c r="Q20" s="38">
        <v>40</v>
      </c>
      <c r="R20" s="38">
        <v>5</v>
      </c>
      <c r="S20" s="38">
        <v>18</v>
      </c>
      <c r="T20" s="38">
        <v>123</v>
      </c>
      <c r="U20" s="38">
        <v>805</v>
      </c>
      <c r="V20" s="38">
        <v>293</v>
      </c>
      <c r="W20" s="38">
        <v>1</v>
      </c>
      <c r="X20" s="38">
        <v>30</v>
      </c>
      <c r="Y20" s="38">
        <v>63</v>
      </c>
      <c r="Z20" s="38">
        <v>183</v>
      </c>
      <c r="AA20" s="38">
        <v>1001</v>
      </c>
      <c r="AB20" s="38">
        <v>820</v>
      </c>
      <c r="AC20" s="38">
        <v>1174</v>
      </c>
      <c r="AD20" s="38">
        <v>1079</v>
      </c>
      <c r="AE20" s="38">
        <v>251</v>
      </c>
      <c r="AF20" s="38">
        <v>26</v>
      </c>
      <c r="AG20" s="38">
        <v>1628</v>
      </c>
      <c r="AH20" s="38">
        <v>30</v>
      </c>
      <c r="AI20" s="38">
        <v>6</v>
      </c>
      <c r="AJ20" s="38">
        <v>54</v>
      </c>
      <c r="AK20" s="38">
        <v>2392</v>
      </c>
      <c r="AL20" s="14">
        <v>852</v>
      </c>
      <c r="AM20" s="18" t="s">
        <v>25</v>
      </c>
      <c r="AN20" s="14">
        <v>12182</v>
      </c>
      <c r="AO20" s="3"/>
    </row>
    <row r="21" spans="1:41" ht="15" customHeight="1">
      <c r="A21" s="6"/>
      <c r="B21" s="7">
        <v>4</v>
      </c>
      <c r="C21" s="31">
        <v>31526</v>
      </c>
      <c r="D21" s="32">
        <v>180</v>
      </c>
      <c r="E21" s="33">
        <v>2288</v>
      </c>
      <c r="F21" s="33">
        <v>3002</v>
      </c>
      <c r="G21" s="33">
        <v>1462</v>
      </c>
      <c r="H21" s="33">
        <v>1962</v>
      </c>
      <c r="I21" s="33">
        <v>525</v>
      </c>
      <c r="J21" s="33">
        <v>205</v>
      </c>
      <c r="K21" s="33">
        <v>1337</v>
      </c>
      <c r="L21" s="33">
        <v>1008</v>
      </c>
      <c r="M21" s="33">
        <v>1971</v>
      </c>
      <c r="N21" s="33">
        <v>2302</v>
      </c>
      <c r="O21" s="33">
        <v>626</v>
      </c>
      <c r="P21" s="33">
        <v>1236</v>
      </c>
      <c r="Q21" s="33">
        <v>71</v>
      </c>
      <c r="R21" s="33">
        <v>14</v>
      </c>
      <c r="S21" s="33">
        <v>34</v>
      </c>
      <c r="T21" s="33">
        <v>150</v>
      </c>
      <c r="U21" s="33">
        <v>1658</v>
      </c>
      <c r="V21" s="33">
        <v>226</v>
      </c>
      <c r="W21" s="33"/>
      <c r="X21" s="33">
        <v>33</v>
      </c>
      <c r="Y21" s="33">
        <v>56</v>
      </c>
      <c r="Z21" s="33">
        <v>125</v>
      </c>
      <c r="AA21" s="33">
        <v>1133</v>
      </c>
      <c r="AB21" s="33">
        <v>428</v>
      </c>
      <c r="AC21" s="33">
        <v>929</v>
      </c>
      <c r="AD21" s="33">
        <v>1343</v>
      </c>
      <c r="AE21" s="33">
        <v>439</v>
      </c>
      <c r="AF21" s="33">
        <v>43</v>
      </c>
      <c r="AG21" s="33">
        <v>1913</v>
      </c>
      <c r="AH21" s="33">
        <v>60</v>
      </c>
      <c r="AI21" s="33">
        <v>8</v>
      </c>
      <c r="AJ21" s="33">
        <v>79</v>
      </c>
      <c r="AK21" s="33">
        <v>3629</v>
      </c>
      <c r="AL21" s="15">
        <v>1051</v>
      </c>
      <c r="AM21" s="19">
        <v>11</v>
      </c>
      <c r="AN21" s="15">
        <v>25414</v>
      </c>
      <c r="AO21" s="3"/>
    </row>
    <row r="22" spans="1:41" ht="15" customHeight="1">
      <c r="A22" s="6"/>
      <c r="B22" s="7">
        <v>3</v>
      </c>
      <c r="C22" s="31">
        <v>33559</v>
      </c>
      <c r="D22" s="32">
        <v>247</v>
      </c>
      <c r="E22" s="33">
        <v>1985</v>
      </c>
      <c r="F22" s="33">
        <v>2520</v>
      </c>
      <c r="G22" s="33">
        <v>1319</v>
      </c>
      <c r="H22" s="33">
        <v>1921</v>
      </c>
      <c r="I22" s="33">
        <v>309</v>
      </c>
      <c r="J22" s="33">
        <v>170</v>
      </c>
      <c r="K22" s="33">
        <v>832</v>
      </c>
      <c r="L22" s="33">
        <v>576</v>
      </c>
      <c r="M22" s="33">
        <v>3173</v>
      </c>
      <c r="N22" s="33">
        <v>3677</v>
      </c>
      <c r="O22" s="33">
        <v>451</v>
      </c>
      <c r="P22" s="33">
        <v>1761</v>
      </c>
      <c r="Q22" s="33">
        <v>201</v>
      </c>
      <c r="R22" s="33">
        <v>13</v>
      </c>
      <c r="S22" s="33">
        <v>39</v>
      </c>
      <c r="T22" s="33">
        <v>172</v>
      </c>
      <c r="U22" s="33">
        <v>2609</v>
      </c>
      <c r="V22" s="33">
        <v>224</v>
      </c>
      <c r="W22" s="33">
        <v>4</v>
      </c>
      <c r="X22" s="33">
        <v>32</v>
      </c>
      <c r="Y22" s="33">
        <v>68</v>
      </c>
      <c r="Z22" s="33">
        <v>160</v>
      </c>
      <c r="AA22" s="33">
        <v>1604</v>
      </c>
      <c r="AB22" s="33">
        <v>233</v>
      </c>
      <c r="AC22" s="33">
        <v>697</v>
      </c>
      <c r="AD22" s="33">
        <v>952</v>
      </c>
      <c r="AE22" s="33">
        <v>746</v>
      </c>
      <c r="AF22" s="33">
        <v>42</v>
      </c>
      <c r="AG22" s="33">
        <v>1630</v>
      </c>
      <c r="AH22" s="33">
        <v>109</v>
      </c>
      <c r="AI22" s="33">
        <v>23</v>
      </c>
      <c r="AJ22" s="33">
        <v>140</v>
      </c>
      <c r="AK22" s="33">
        <v>3567</v>
      </c>
      <c r="AL22" s="15">
        <v>1353</v>
      </c>
      <c r="AM22" s="19">
        <v>12</v>
      </c>
      <c r="AN22" s="15">
        <v>28773</v>
      </c>
      <c r="AO22" s="3"/>
    </row>
    <row r="23" spans="1:41" ht="15" customHeight="1">
      <c r="A23" s="6"/>
      <c r="B23" s="7">
        <v>2</v>
      </c>
      <c r="C23" s="31">
        <v>27306</v>
      </c>
      <c r="D23" s="32">
        <v>208</v>
      </c>
      <c r="E23" s="33">
        <v>1859</v>
      </c>
      <c r="F23" s="33">
        <v>1954</v>
      </c>
      <c r="G23" s="33">
        <v>400</v>
      </c>
      <c r="H23" s="33">
        <v>1286</v>
      </c>
      <c r="I23" s="33">
        <v>161</v>
      </c>
      <c r="J23" s="33">
        <v>84</v>
      </c>
      <c r="K23" s="33">
        <v>895</v>
      </c>
      <c r="L23" s="33">
        <v>392</v>
      </c>
      <c r="M23" s="33">
        <v>3692</v>
      </c>
      <c r="N23" s="33">
        <v>3250</v>
      </c>
      <c r="O23" s="33">
        <v>408</v>
      </c>
      <c r="P23" s="33">
        <v>758</v>
      </c>
      <c r="Q23" s="33">
        <v>147</v>
      </c>
      <c r="R23" s="33">
        <v>9</v>
      </c>
      <c r="S23" s="33">
        <v>34</v>
      </c>
      <c r="T23" s="33">
        <v>198</v>
      </c>
      <c r="U23" s="33">
        <v>2357</v>
      </c>
      <c r="V23" s="33">
        <v>132</v>
      </c>
      <c r="W23" s="33">
        <v>6</v>
      </c>
      <c r="X23" s="33">
        <v>21</v>
      </c>
      <c r="Y23" s="33">
        <v>50</v>
      </c>
      <c r="Z23" s="33">
        <v>119</v>
      </c>
      <c r="AA23" s="33">
        <v>762</v>
      </c>
      <c r="AB23" s="33">
        <v>278</v>
      </c>
      <c r="AC23" s="33">
        <v>474</v>
      </c>
      <c r="AD23" s="33">
        <v>565</v>
      </c>
      <c r="AE23" s="33">
        <v>556</v>
      </c>
      <c r="AF23" s="33">
        <v>14</v>
      </c>
      <c r="AG23" s="33">
        <v>1086</v>
      </c>
      <c r="AH23" s="33">
        <v>66</v>
      </c>
      <c r="AI23" s="33">
        <v>13</v>
      </c>
      <c r="AJ23" s="33">
        <v>111</v>
      </c>
      <c r="AK23" s="33">
        <v>3921</v>
      </c>
      <c r="AL23" s="15">
        <v>1040</v>
      </c>
      <c r="AM23" s="19" t="s">
        <v>27</v>
      </c>
      <c r="AN23" s="15">
        <v>30</v>
      </c>
      <c r="AO23" s="3"/>
    </row>
    <row r="24" spans="1:41" ht="15" customHeight="1">
      <c r="A24" s="6"/>
      <c r="B24" s="7">
        <v>1</v>
      </c>
      <c r="C24" s="31">
        <v>19936</v>
      </c>
      <c r="D24" s="32">
        <v>240</v>
      </c>
      <c r="E24" s="33">
        <v>1012</v>
      </c>
      <c r="F24" s="33">
        <v>2571</v>
      </c>
      <c r="G24" s="33">
        <v>752</v>
      </c>
      <c r="H24" s="33">
        <v>1455</v>
      </c>
      <c r="I24" s="33">
        <v>667</v>
      </c>
      <c r="J24" s="33">
        <v>187</v>
      </c>
      <c r="K24" s="33">
        <v>759</v>
      </c>
      <c r="L24" s="33">
        <v>426</v>
      </c>
      <c r="M24" s="33">
        <v>1076</v>
      </c>
      <c r="N24" s="33">
        <v>851</v>
      </c>
      <c r="O24" s="33">
        <v>599</v>
      </c>
      <c r="P24" s="33">
        <v>507</v>
      </c>
      <c r="Q24" s="33">
        <v>179</v>
      </c>
      <c r="R24" s="33">
        <v>9</v>
      </c>
      <c r="S24" s="33">
        <v>30</v>
      </c>
      <c r="T24" s="33">
        <v>125</v>
      </c>
      <c r="U24" s="33">
        <v>927</v>
      </c>
      <c r="V24" s="33">
        <v>167</v>
      </c>
      <c r="W24" s="33">
        <v>13</v>
      </c>
      <c r="X24" s="33">
        <v>28</v>
      </c>
      <c r="Y24" s="33">
        <v>49</v>
      </c>
      <c r="Z24" s="33">
        <v>34</v>
      </c>
      <c r="AA24" s="33">
        <v>1177</v>
      </c>
      <c r="AB24" s="33">
        <v>201</v>
      </c>
      <c r="AC24" s="33">
        <v>411</v>
      </c>
      <c r="AD24" s="33">
        <v>822</v>
      </c>
      <c r="AE24" s="33">
        <v>355</v>
      </c>
      <c r="AF24" s="33">
        <v>25</v>
      </c>
      <c r="AG24" s="33">
        <v>1100</v>
      </c>
      <c r="AH24" s="33">
        <v>11</v>
      </c>
      <c r="AI24" s="33">
        <v>3</v>
      </c>
      <c r="AJ24" s="33">
        <v>22</v>
      </c>
      <c r="AK24" s="33">
        <v>2486</v>
      </c>
      <c r="AL24" s="15">
        <v>660</v>
      </c>
      <c r="AM24" s="19" t="s">
        <v>26</v>
      </c>
      <c r="AN24" s="15">
        <v>1836</v>
      </c>
      <c r="AO24" s="3"/>
    </row>
    <row r="25" spans="1:41" ht="15" customHeight="1">
      <c r="A25" s="6"/>
      <c r="B25" s="8" t="s">
        <v>31</v>
      </c>
      <c r="C25" s="31">
        <v>142684</v>
      </c>
      <c r="D25" s="32">
        <v>938</v>
      </c>
      <c r="E25" s="33">
        <v>10264</v>
      </c>
      <c r="F25" s="33">
        <v>14295</v>
      </c>
      <c r="G25" s="33">
        <v>8202</v>
      </c>
      <c r="H25" s="33">
        <v>9099</v>
      </c>
      <c r="I25" s="33">
        <v>2178</v>
      </c>
      <c r="J25" s="33">
        <v>1024</v>
      </c>
      <c r="K25" s="33">
        <v>4713</v>
      </c>
      <c r="L25" s="33">
        <v>3130</v>
      </c>
      <c r="M25" s="33">
        <v>10707</v>
      </c>
      <c r="N25" s="33">
        <v>10898</v>
      </c>
      <c r="O25" s="33">
        <v>2464</v>
      </c>
      <c r="P25" s="33">
        <v>5065</v>
      </c>
      <c r="Q25" s="33">
        <v>638</v>
      </c>
      <c r="R25" s="33">
        <v>50</v>
      </c>
      <c r="S25" s="33">
        <v>155</v>
      </c>
      <c r="T25" s="33">
        <v>768</v>
      </c>
      <c r="U25" s="33">
        <v>8356</v>
      </c>
      <c r="V25" s="33">
        <v>1042</v>
      </c>
      <c r="W25" s="33">
        <v>24</v>
      </c>
      <c r="X25" s="33">
        <v>144</v>
      </c>
      <c r="Y25" s="33">
        <v>286</v>
      </c>
      <c r="Z25" s="33">
        <v>621</v>
      </c>
      <c r="AA25" s="33">
        <v>5677</v>
      </c>
      <c r="AB25" s="33">
        <v>1960</v>
      </c>
      <c r="AC25" s="33">
        <v>3685</v>
      </c>
      <c r="AD25" s="33">
        <v>4761</v>
      </c>
      <c r="AE25" s="33">
        <v>2347</v>
      </c>
      <c r="AF25" s="33">
        <v>150</v>
      </c>
      <c r="AG25" s="33">
        <v>7357</v>
      </c>
      <c r="AH25" s="33">
        <v>276</v>
      </c>
      <c r="AI25" s="33">
        <v>53</v>
      </c>
      <c r="AJ25" s="33">
        <v>406</v>
      </c>
      <c r="AK25" s="33">
        <v>15995</v>
      </c>
      <c r="AL25" s="15">
        <v>4956</v>
      </c>
      <c r="AM25" s="19" t="s">
        <v>28</v>
      </c>
      <c r="AN25" s="15">
        <v>68235</v>
      </c>
      <c r="AO25" s="3"/>
    </row>
    <row r="26" spans="1:41" s="12" customFormat="1" ht="15" customHeight="1">
      <c r="A26" s="9" t="s">
        <v>32</v>
      </c>
      <c r="B26" s="10"/>
      <c r="C26" s="34">
        <v>3.175646884023436</v>
      </c>
      <c r="D26" s="35">
        <v>2.592751</v>
      </c>
      <c r="E26" s="36">
        <v>3.452553</v>
      </c>
      <c r="F26" s="36">
        <v>3.30794</v>
      </c>
      <c r="G26" s="36">
        <v>3.987076</v>
      </c>
      <c r="H26" s="36">
        <v>3.298494</v>
      </c>
      <c r="I26" s="36">
        <v>3.028466</v>
      </c>
      <c r="J26" s="36">
        <v>3.491211</v>
      </c>
      <c r="K26" s="36">
        <v>3.149374</v>
      </c>
      <c r="L26" s="36">
        <v>3.389776</v>
      </c>
      <c r="M26" s="36">
        <v>2.786775</v>
      </c>
      <c r="N26" s="36">
        <v>2.906955</v>
      </c>
      <c r="O26" s="36">
        <v>2.910714</v>
      </c>
      <c r="P26" s="36">
        <v>3.211254</v>
      </c>
      <c r="Q26" s="36">
        <v>2.445141</v>
      </c>
      <c r="R26" s="36">
        <v>2.94</v>
      </c>
      <c r="S26" s="36">
        <v>2.845161</v>
      </c>
      <c r="T26" s="36">
        <v>2.932292</v>
      </c>
      <c r="U26" s="36">
        <v>2.887147</v>
      </c>
      <c r="V26" s="36">
        <v>3.332054</v>
      </c>
      <c r="W26" s="36">
        <v>1.75</v>
      </c>
      <c r="X26" s="36">
        <v>3.111111</v>
      </c>
      <c r="Y26" s="36">
        <v>3.118881</v>
      </c>
      <c r="Z26" s="36">
        <v>3.489533</v>
      </c>
      <c r="AA26" s="36">
        <v>3.003347</v>
      </c>
      <c r="AB26" s="36">
        <v>3.708163</v>
      </c>
      <c r="AC26" s="36">
        <v>3.537585</v>
      </c>
      <c r="AD26" s="36">
        <v>3.271372</v>
      </c>
      <c r="AE26" s="36">
        <v>2.861525</v>
      </c>
      <c r="AF26" s="36">
        <v>3.206667</v>
      </c>
      <c r="AG26" s="36">
        <v>3.255947</v>
      </c>
      <c r="AH26" s="36">
        <v>3.115942</v>
      </c>
      <c r="AI26" s="36">
        <v>3.018868</v>
      </c>
      <c r="AJ26" s="36">
        <v>3.078818</v>
      </c>
      <c r="AK26" s="36">
        <v>2.969991</v>
      </c>
      <c r="AL26" s="16">
        <v>3.079701</v>
      </c>
      <c r="AM26" s="20"/>
      <c r="AN26" s="16"/>
      <c r="AO26" s="11"/>
    </row>
    <row r="27" spans="1:41" ht="15" customHeight="1">
      <c r="A27" s="5" t="s">
        <v>58</v>
      </c>
      <c r="B27" s="5">
        <v>5</v>
      </c>
      <c r="C27" s="31">
        <v>1910</v>
      </c>
      <c r="D27" s="37">
        <v>5</v>
      </c>
      <c r="E27" s="38">
        <v>151</v>
      </c>
      <c r="F27" s="38">
        <v>307</v>
      </c>
      <c r="G27" s="38">
        <v>170</v>
      </c>
      <c r="H27" s="38">
        <v>90</v>
      </c>
      <c r="I27" s="38">
        <v>27</v>
      </c>
      <c r="J27" s="38">
        <v>12</v>
      </c>
      <c r="K27" s="38">
        <v>49</v>
      </c>
      <c r="L27" s="38">
        <v>41</v>
      </c>
      <c r="M27" s="38">
        <v>74</v>
      </c>
      <c r="N27" s="38">
        <v>58</v>
      </c>
      <c r="O27" s="38">
        <v>24</v>
      </c>
      <c r="P27" s="38">
        <v>58</v>
      </c>
      <c r="Q27" s="38">
        <v>59</v>
      </c>
      <c r="R27" s="38">
        <v>5</v>
      </c>
      <c r="S27" s="38">
        <v>5</v>
      </c>
      <c r="T27" s="38">
        <v>11</v>
      </c>
      <c r="U27" s="38">
        <v>79</v>
      </c>
      <c r="V27" s="38">
        <v>19</v>
      </c>
      <c r="W27" s="38">
        <v>1</v>
      </c>
      <c r="X27" s="38">
        <v>4</v>
      </c>
      <c r="Y27" s="38">
        <v>1</v>
      </c>
      <c r="Z27" s="38">
        <v>35</v>
      </c>
      <c r="AA27" s="38">
        <v>48</v>
      </c>
      <c r="AB27" s="38">
        <v>27</v>
      </c>
      <c r="AC27" s="38">
        <v>43</v>
      </c>
      <c r="AD27" s="38">
        <v>109</v>
      </c>
      <c r="AE27" s="38">
        <v>30</v>
      </c>
      <c r="AF27" s="38">
        <v>3</v>
      </c>
      <c r="AG27" s="38">
        <v>61</v>
      </c>
      <c r="AH27" s="38">
        <v>10</v>
      </c>
      <c r="AI27" s="38"/>
      <c r="AJ27" s="38">
        <v>17</v>
      </c>
      <c r="AK27" s="38">
        <v>199</v>
      </c>
      <c r="AL27" s="14">
        <v>78</v>
      </c>
      <c r="AM27" s="18" t="s">
        <v>25</v>
      </c>
      <c r="AN27" s="14">
        <v>3796</v>
      </c>
      <c r="AO27" s="3"/>
    </row>
    <row r="28" spans="1:41" ht="15" customHeight="1">
      <c r="A28" s="6"/>
      <c r="B28" s="7">
        <v>4</v>
      </c>
      <c r="C28" s="31">
        <v>4103</v>
      </c>
      <c r="D28" s="32">
        <v>19</v>
      </c>
      <c r="E28" s="33">
        <v>264</v>
      </c>
      <c r="F28" s="33">
        <v>407</v>
      </c>
      <c r="G28" s="33">
        <v>115</v>
      </c>
      <c r="H28" s="33">
        <v>159</v>
      </c>
      <c r="I28" s="33">
        <v>47</v>
      </c>
      <c r="J28" s="33">
        <v>2</v>
      </c>
      <c r="K28" s="33">
        <v>131</v>
      </c>
      <c r="L28" s="33">
        <v>93</v>
      </c>
      <c r="M28" s="33">
        <v>272</v>
      </c>
      <c r="N28" s="33">
        <v>359</v>
      </c>
      <c r="O28" s="33">
        <v>80</v>
      </c>
      <c r="P28" s="33">
        <v>141</v>
      </c>
      <c r="Q28" s="33">
        <v>69</v>
      </c>
      <c r="R28" s="33">
        <v>7</v>
      </c>
      <c r="S28" s="33">
        <v>7</v>
      </c>
      <c r="T28" s="33">
        <v>23</v>
      </c>
      <c r="U28" s="33">
        <v>247</v>
      </c>
      <c r="V28" s="33">
        <v>68</v>
      </c>
      <c r="W28" s="33">
        <v>2</v>
      </c>
      <c r="X28" s="33">
        <v>2</v>
      </c>
      <c r="Y28" s="33">
        <v>4</v>
      </c>
      <c r="Z28" s="33">
        <v>34</v>
      </c>
      <c r="AA28" s="33">
        <v>89</v>
      </c>
      <c r="AB28" s="33">
        <v>29</v>
      </c>
      <c r="AC28" s="33">
        <v>73</v>
      </c>
      <c r="AD28" s="33">
        <v>277</v>
      </c>
      <c r="AE28" s="33">
        <v>36</v>
      </c>
      <c r="AF28" s="33">
        <v>11</v>
      </c>
      <c r="AG28" s="33">
        <v>165</v>
      </c>
      <c r="AH28" s="33">
        <v>37</v>
      </c>
      <c r="AI28" s="33">
        <v>4</v>
      </c>
      <c r="AJ28" s="33">
        <v>35</v>
      </c>
      <c r="AK28" s="33">
        <v>617</v>
      </c>
      <c r="AL28" s="15">
        <v>178</v>
      </c>
      <c r="AM28" s="19">
        <v>11</v>
      </c>
      <c r="AN28" s="15">
        <v>9771</v>
      </c>
      <c r="AO28" s="3"/>
    </row>
    <row r="29" spans="1:41" ht="15" customHeight="1">
      <c r="A29" s="6"/>
      <c r="B29" s="7">
        <v>3</v>
      </c>
      <c r="C29" s="31">
        <v>7287</v>
      </c>
      <c r="D29" s="32">
        <v>44</v>
      </c>
      <c r="E29" s="33">
        <v>315</v>
      </c>
      <c r="F29" s="33">
        <v>489</v>
      </c>
      <c r="G29" s="33">
        <v>133</v>
      </c>
      <c r="H29" s="33">
        <v>211</v>
      </c>
      <c r="I29" s="33">
        <v>51</v>
      </c>
      <c r="J29" s="33">
        <v>8</v>
      </c>
      <c r="K29" s="33">
        <v>134</v>
      </c>
      <c r="L29" s="33">
        <v>101</v>
      </c>
      <c r="M29" s="33">
        <v>827</v>
      </c>
      <c r="N29" s="33">
        <v>1045</v>
      </c>
      <c r="O29" s="33">
        <v>125</v>
      </c>
      <c r="P29" s="33">
        <v>339</v>
      </c>
      <c r="Q29" s="33">
        <v>80</v>
      </c>
      <c r="R29" s="33">
        <v>4</v>
      </c>
      <c r="S29" s="33">
        <v>5</v>
      </c>
      <c r="T29" s="33">
        <v>29</v>
      </c>
      <c r="U29" s="33">
        <v>593</v>
      </c>
      <c r="V29" s="33">
        <v>81</v>
      </c>
      <c r="W29" s="33">
        <v>1</v>
      </c>
      <c r="X29" s="33">
        <v>13</v>
      </c>
      <c r="Y29" s="33">
        <v>19</v>
      </c>
      <c r="Z29" s="33">
        <v>83</v>
      </c>
      <c r="AA29" s="33">
        <v>199</v>
      </c>
      <c r="AB29" s="33">
        <v>15</v>
      </c>
      <c r="AC29" s="33">
        <v>72</v>
      </c>
      <c r="AD29" s="33">
        <v>322</v>
      </c>
      <c r="AE29" s="33">
        <v>157</v>
      </c>
      <c r="AF29" s="33">
        <v>6</v>
      </c>
      <c r="AG29" s="33">
        <v>291</v>
      </c>
      <c r="AH29" s="33">
        <v>65</v>
      </c>
      <c r="AI29" s="33">
        <v>15</v>
      </c>
      <c r="AJ29" s="33">
        <v>92</v>
      </c>
      <c r="AK29" s="33">
        <v>958</v>
      </c>
      <c r="AL29" s="15">
        <v>365</v>
      </c>
      <c r="AM29" s="19">
        <v>12</v>
      </c>
      <c r="AN29" s="15">
        <v>12312</v>
      </c>
      <c r="AO29" s="3"/>
    </row>
    <row r="30" spans="1:41" ht="15" customHeight="1">
      <c r="A30" s="6"/>
      <c r="B30" s="7">
        <v>2</v>
      </c>
      <c r="C30" s="31">
        <v>11405</v>
      </c>
      <c r="D30" s="32">
        <v>41</v>
      </c>
      <c r="E30" s="33">
        <v>612</v>
      </c>
      <c r="F30" s="33">
        <v>599</v>
      </c>
      <c r="G30" s="33">
        <v>68</v>
      </c>
      <c r="H30" s="33">
        <v>229</v>
      </c>
      <c r="I30" s="33">
        <v>40</v>
      </c>
      <c r="J30" s="33">
        <v>9</v>
      </c>
      <c r="K30" s="33">
        <v>221</v>
      </c>
      <c r="L30" s="33">
        <v>114</v>
      </c>
      <c r="M30" s="33">
        <v>2088</v>
      </c>
      <c r="N30" s="33">
        <v>2246</v>
      </c>
      <c r="O30" s="33">
        <v>147</v>
      </c>
      <c r="P30" s="33">
        <v>256</v>
      </c>
      <c r="Q30" s="33">
        <v>72</v>
      </c>
      <c r="R30" s="33">
        <v>8</v>
      </c>
      <c r="S30" s="33">
        <v>7</v>
      </c>
      <c r="T30" s="33">
        <v>54</v>
      </c>
      <c r="U30" s="33">
        <v>1041</v>
      </c>
      <c r="V30" s="33">
        <v>92</v>
      </c>
      <c r="W30" s="33">
        <v>2</v>
      </c>
      <c r="X30" s="33">
        <v>4</v>
      </c>
      <c r="Y30" s="33">
        <v>11</v>
      </c>
      <c r="Z30" s="33">
        <v>96</v>
      </c>
      <c r="AA30" s="33">
        <v>134</v>
      </c>
      <c r="AB30" s="33">
        <v>31</v>
      </c>
      <c r="AC30" s="33">
        <v>66</v>
      </c>
      <c r="AD30" s="33">
        <v>240</v>
      </c>
      <c r="AE30" s="33">
        <v>133</v>
      </c>
      <c r="AF30" s="33">
        <v>5</v>
      </c>
      <c r="AG30" s="33">
        <v>278</v>
      </c>
      <c r="AH30" s="33">
        <v>65</v>
      </c>
      <c r="AI30" s="33">
        <v>8</v>
      </c>
      <c r="AJ30" s="33">
        <v>106</v>
      </c>
      <c r="AK30" s="33">
        <v>1752</v>
      </c>
      <c r="AL30" s="15">
        <v>530</v>
      </c>
      <c r="AM30" s="19" t="s">
        <v>27</v>
      </c>
      <c r="AN30" s="15">
        <v>4</v>
      </c>
      <c r="AO30" s="3"/>
    </row>
    <row r="31" spans="1:41" ht="15" customHeight="1">
      <c r="A31" s="6"/>
      <c r="B31" s="7">
        <v>1</v>
      </c>
      <c r="C31" s="31">
        <v>17467</v>
      </c>
      <c r="D31" s="32">
        <v>104</v>
      </c>
      <c r="E31" s="33">
        <v>868</v>
      </c>
      <c r="F31" s="33">
        <v>1714</v>
      </c>
      <c r="G31" s="33">
        <v>146</v>
      </c>
      <c r="H31" s="33">
        <v>740</v>
      </c>
      <c r="I31" s="33">
        <v>303</v>
      </c>
      <c r="J31" s="33">
        <v>20</v>
      </c>
      <c r="K31" s="33">
        <v>476</v>
      </c>
      <c r="L31" s="33">
        <v>287</v>
      </c>
      <c r="M31" s="33">
        <v>1920</v>
      </c>
      <c r="N31" s="33">
        <v>1810</v>
      </c>
      <c r="O31" s="33">
        <v>593</v>
      </c>
      <c r="P31" s="33">
        <v>377</v>
      </c>
      <c r="Q31" s="33">
        <v>116</v>
      </c>
      <c r="R31" s="33">
        <v>16</v>
      </c>
      <c r="S31" s="33">
        <v>17</v>
      </c>
      <c r="T31" s="33">
        <v>128</v>
      </c>
      <c r="U31" s="33">
        <v>940</v>
      </c>
      <c r="V31" s="33">
        <v>292</v>
      </c>
      <c r="W31" s="33">
        <v>1</v>
      </c>
      <c r="X31" s="33">
        <v>16</v>
      </c>
      <c r="Y31" s="33">
        <v>15</v>
      </c>
      <c r="Z31" s="33">
        <v>68</v>
      </c>
      <c r="AA31" s="33">
        <v>470</v>
      </c>
      <c r="AB31" s="33">
        <v>24</v>
      </c>
      <c r="AC31" s="33">
        <v>90</v>
      </c>
      <c r="AD31" s="33">
        <v>788</v>
      </c>
      <c r="AE31" s="33">
        <v>225</v>
      </c>
      <c r="AF31" s="33">
        <v>13</v>
      </c>
      <c r="AG31" s="33">
        <v>745</v>
      </c>
      <c r="AH31" s="33">
        <v>50</v>
      </c>
      <c r="AI31" s="33">
        <v>5</v>
      </c>
      <c r="AJ31" s="33">
        <v>50</v>
      </c>
      <c r="AK31" s="33">
        <v>3031</v>
      </c>
      <c r="AL31" s="15">
        <v>1009</v>
      </c>
      <c r="AM31" s="19" t="s">
        <v>26</v>
      </c>
      <c r="AN31" s="15">
        <v>1326</v>
      </c>
      <c r="AO31" s="3"/>
    </row>
    <row r="32" spans="1:41" ht="15" customHeight="1">
      <c r="A32" s="6"/>
      <c r="B32" s="8" t="s">
        <v>31</v>
      </c>
      <c r="C32" s="31">
        <v>42172</v>
      </c>
      <c r="D32" s="32">
        <v>213</v>
      </c>
      <c r="E32" s="33">
        <v>2210</v>
      </c>
      <c r="F32" s="33">
        <v>3516</v>
      </c>
      <c r="G32" s="33">
        <v>632</v>
      </c>
      <c r="H32" s="33">
        <v>1429</v>
      </c>
      <c r="I32" s="33">
        <v>468</v>
      </c>
      <c r="J32" s="33">
        <v>51</v>
      </c>
      <c r="K32" s="33">
        <v>1011</v>
      </c>
      <c r="L32" s="33">
        <v>636</v>
      </c>
      <c r="M32" s="33">
        <v>5181</v>
      </c>
      <c r="N32" s="33">
        <v>5518</v>
      </c>
      <c r="O32" s="33">
        <v>969</v>
      </c>
      <c r="P32" s="33">
        <v>1171</v>
      </c>
      <c r="Q32" s="33">
        <v>396</v>
      </c>
      <c r="R32" s="33">
        <v>40</v>
      </c>
      <c r="S32" s="33">
        <v>41</v>
      </c>
      <c r="T32" s="33">
        <v>245</v>
      </c>
      <c r="U32" s="33">
        <v>2900</v>
      </c>
      <c r="V32" s="33">
        <v>552</v>
      </c>
      <c r="W32" s="33">
        <v>7</v>
      </c>
      <c r="X32" s="33">
        <v>39</v>
      </c>
      <c r="Y32" s="33">
        <v>50</v>
      </c>
      <c r="Z32" s="33">
        <v>316</v>
      </c>
      <c r="AA32" s="33">
        <v>940</v>
      </c>
      <c r="AB32" s="33">
        <v>126</v>
      </c>
      <c r="AC32" s="33">
        <v>344</v>
      </c>
      <c r="AD32" s="33">
        <v>1736</v>
      </c>
      <c r="AE32" s="33">
        <v>581</v>
      </c>
      <c r="AF32" s="33">
        <v>38</v>
      </c>
      <c r="AG32" s="33">
        <v>1540</v>
      </c>
      <c r="AH32" s="33">
        <v>227</v>
      </c>
      <c r="AI32" s="33">
        <v>32</v>
      </c>
      <c r="AJ32" s="33">
        <v>300</v>
      </c>
      <c r="AK32" s="33">
        <v>6557</v>
      </c>
      <c r="AL32" s="15">
        <v>2160</v>
      </c>
      <c r="AM32" s="19" t="s">
        <v>28</v>
      </c>
      <c r="AN32" s="15">
        <v>27209</v>
      </c>
      <c r="AO32" s="3"/>
    </row>
    <row r="33" spans="1:41" s="12" customFormat="1" ht="15" customHeight="1">
      <c r="A33" s="9" t="s">
        <v>32</v>
      </c>
      <c r="B33" s="10"/>
      <c r="C33" s="34">
        <v>2.08906383382339</v>
      </c>
      <c r="D33" s="35">
        <v>1.967136</v>
      </c>
      <c r="E33" s="36">
        <v>2.193665</v>
      </c>
      <c r="F33" s="36">
        <v>2.145051</v>
      </c>
      <c r="G33" s="36">
        <v>3.150316</v>
      </c>
      <c r="H33" s="36">
        <v>2.041288</v>
      </c>
      <c r="I33" s="36">
        <v>1.83547</v>
      </c>
      <c r="J33" s="36">
        <v>2.54902</v>
      </c>
      <c r="K33" s="36">
        <v>2.066271</v>
      </c>
      <c r="L33" s="36">
        <v>2.193396</v>
      </c>
      <c r="M33" s="36">
        <v>1.936885</v>
      </c>
      <c r="N33" s="36">
        <v>2.023016</v>
      </c>
      <c r="O33" s="36">
        <v>1.75645</v>
      </c>
      <c r="P33" s="36">
        <v>2.35696</v>
      </c>
      <c r="Q33" s="36">
        <v>2.704545</v>
      </c>
      <c r="R33" s="36">
        <v>2.425</v>
      </c>
      <c r="S33" s="36">
        <v>2.414634</v>
      </c>
      <c r="T33" s="36">
        <v>1.918367</v>
      </c>
      <c r="U33" s="36">
        <v>2.132414</v>
      </c>
      <c r="V33" s="36">
        <v>1.967391</v>
      </c>
      <c r="W33" s="36">
        <v>3</v>
      </c>
      <c r="X33" s="36">
        <v>2.333333</v>
      </c>
      <c r="Y33" s="36">
        <v>2.3</v>
      </c>
      <c r="Z33" s="36">
        <v>2.594937</v>
      </c>
      <c r="AA33" s="36">
        <v>2.054255</v>
      </c>
      <c r="AB33" s="36">
        <v>3.031746</v>
      </c>
      <c r="AC33" s="36">
        <v>2.747093</v>
      </c>
      <c r="AD33" s="36">
        <v>2.239055</v>
      </c>
      <c r="AE33" s="36">
        <v>2.16179</v>
      </c>
      <c r="AF33" s="36">
        <v>2.631579</v>
      </c>
      <c r="AG33" s="36">
        <v>2.038312</v>
      </c>
      <c r="AH33" s="36">
        <v>2.524229</v>
      </c>
      <c r="AI33" s="36">
        <v>2.5625</v>
      </c>
      <c r="AJ33" s="36">
        <v>2.543333</v>
      </c>
      <c r="AK33" s="36">
        <v>1.963093</v>
      </c>
      <c r="AL33" s="16">
        <v>1.975</v>
      </c>
      <c r="AM33" s="20"/>
      <c r="AN33" s="16"/>
      <c r="AO33" s="11"/>
    </row>
    <row r="34" spans="1:41" ht="15" customHeight="1">
      <c r="A34" s="5" t="s">
        <v>59</v>
      </c>
      <c r="B34" s="5">
        <v>5</v>
      </c>
      <c r="C34" s="31">
        <v>5047</v>
      </c>
      <c r="D34" s="37">
        <v>13</v>
      </c>
      <c r="E34" s="38">
        <v>127</v>
      </c>
      <c r="F34" s="38">
        <v>373</v>
      </c>
      <c r="G34" s="38">
        <v>165</v>
      </c>
      <c r="H34" s="38">
        <v>66</v>
      </c>
      <c r="I34" s="38">
        <v>36</v>
      </c>
      <c r="J34" s="38">
        <v>12</v>
      </c>
      <c r="K34" s="38">
        <v>59</v>
      </c>
      <c r="L34" s="38">
        <v>43</v>
      </c>
      <c r="M34" s="38">
        <v>75</v>
      </c>
      <c r="N34" s="38">
        <v>67</v>
      </c>
      <c r="O34" s="38">
        <v>34</v>
      </c>
      <c r="P34" s="38">
        <v>63</v>
      </c>
      <c r="Q34" s="38">
        <v>10</v>
      </c>
      <c r="R34" s="38"/>
      <c r="S34" s="38">
        <v>2</v>
      </c>
      <c r="T34" s="38">
        <v>10</v>
      </c>
      <c r="U34" s="38">
        <v>102</v>
      </c>
      <c r="V34" s="38">
        <v>34</v>
      </c>
      <c r="W34" s="38">
        <v>3</v>
      </c>
      <c r="X34" s="38">
        <v>1</v>
      </c>
      <c r="Y34" s="38">
        <v>1</v>
      </c>
      <c r="Z34" s="38">
        <v>10</v>
      </c>
      <c r="AA34" s="38">
        <v>37</v>
      </c>
      <c r="AB34" s="38">
        <v>20</v>
      </c>
      <c r="AC34" s="38">
        <v>39</v>
      </c>
      <c r="AD34" s="38">
        <v>72</v>
      </c>
      <c r="AE34" s="38">
        <v>3085</v>
      </c>
      <c r="AF34" s="38">
        <v>114</v>
      </c>
      <c r="AG34" s="38">
        <v>50</v>
      </c>
      <c r="AH34" s="38">
        <v>11</v>
      </c>
      <c r="AI34" s="38">
        <v>4</v>
      </c>
      <c r="AJ34" s="38">
        <v>15</v>
      </c>
      <c r="AK34" s="38">
        <v>217</v>
      </c>
      <c r="AL34" s="14">
        <v>77</v>
      </c>
      <c r="AM34" s="18" t="s">
        <v>25</v>
      </c>
      <c r="AN34" s="14">
        <v>6304</v>
      </c>
      <c r="AO34" s="3"/>
    </row>
    <row r="35" spans="1:41" ht="15" customHeight="1">
      <c r="A35" s="6"/>
      <c r="B35" s="7">
        <v>4</v>
      </c>
      <c r="C35" s="31">
        <v>7348</v>
      </c>
      <c r="D35" s="32">
        <v>43</v>
      </c>
      <c r="E35" s="33">
        <v>216</v>
      </c>
      <c r="F35" s="33">
        <v>482</v>
      </c>
      <c r="G35" s="33">
        <v>127</v>
      </c>
      <c r="H35" s="33">
        <v>109</v>
      </c>
      <c r="I35" s="33">
        <v>38</v>
      </c>
      <c r="J35" s="33">
        <v>9</v>
      </c>
      <c r="K35" s="33">
        <v>146</v>
      </c>
      <c r="L35" s="33">
        <v>72</v>
      </c>
      <c r="M35" s="33">
        <v>276</v>
      </c>
      <c r="N35" s="33">
        <v>368</v>
      </c>
      <c r="O35" s="33">
        <v>99</v>
      </c>
      <c r="P35" s="33">
        <v>144</v>
      </c>
      <c r="Q35" s="33">
        <v>18</v>
      </c>
      <c r="R35" s="33">
        <v>1</v>
      </c>
      <c r="S35" s="33">
        <v>3</v>
      </c>
      <c r="T35" s="33">
        <v>20</v>
      </c>
      <c r="U35" s="33">
        <v>297</v>
      </c>
      <c r="V35" s="33">
        <v>46</v>
      </c>
      <c r="W35" s="33">
        <v>3</v>
      </c>
      <c r="X35" s="33">
        <v>1</v>
      </c>
      <c r="Y35" s="33">
        <v>3</v>
      </c>
      <c r="Z35" s="33">
        <v>17</v>
      </c>
      <c r="AA35" s="33">
        <v>94</v>
      </c>
      <c r="AB35" s="33">
        <v>18</v>
      </c>
      <c r="AC35" s="33">
        <v>55</v>
      </c>
      <c r="AD35" s="33">
        <v>182</v>
      </c>
      <c r="AE35" s="33">
        <v>3207</v>
      </c>
      <c r="AF35" s="33">
        <v>346</v>
      </c>
      <c r="AG35" s="33">
        <v>142</v>
      </c>
      <c r="AH35" s="33">
        <v>20</v>
      </c>
      <c r="AI35" s="33">
        <v>5</v>
      </c>
      <c r="AJ35" s="33">
        <v>35</v>
      </c>
      <c r="AK35" s="33">
        <v>545</v>
      </c>
      <c r="AL35" s="15">
        <v>161</v>
      </c>
      <c r="AM35" s="19">
        <v>11</v>
      </c>
      <c r="AN35" s="15">
        <v>11964</v>
      </c>
      <c r="AO35" s="3"/>
    </row>
    <row r="36" spans="1:41" ht="15" customHeight="1">
      <c r="A36" s="6"/>
      <c r="B36" s="7">
        <v>3</v>
      </c>
      <c r="C36" s="31">
        <v>10747</v>
      </c>
      <c r="D36" s="32">
        <v>75</v>
      </c>
      <c r="E36" s="33">
        <v>282</v>
      </c>
      <c r="F36" s="33">
        <v>596</v>
      </c>
      <c r="G36" s="33">
        <v>152</v>
      </c>
      <c r="H36" s="33">
        <v>201</v>
      </c>
      <c r="I36" s="33">
        <v>44</v>
      </c>
      <c r="J36" s="33">
        <v>9</v>
      </c>
      <c r="K36" s="33">
        <v>164</v>
      </c>
      <c r="L36" s="33">
        <v>100</v>
      </c>
      <c r="M36" s="33">
        <v>866</v>
      </c>
      <c r="N36" s="33">
        <v>1039</v>
      </c>
      <c r="O36" s="33">
        <v>99</v>
      </c>
      <c r="P36" s="33">
        <v>372</v>
      </c>
      <c r="Q36" s="33">
        <v>46</v>
      </c>
      <c r="R36" s="33">
        <v>1</v>
      </c>
      <c r="S36" s="33">
        <v>4</v>
      </c>
      <c r="T36" s="33">
        <v>30</v>
      </c>
      <c r="U36" s="33">
        <v>685</v>
      </c>
      <c r="V36" s="33">
        <v>59</v>
      </c>
      <c r="W36" s="33">
        <v>3</v>
      </c>
      <c r="X36" s="33">
        <v>2</v>
      </c>
      <c r="Y36" s="33">
        <v>7</v>
      </c>
      <c r="Z36" s="33">
        <v>41</v>
      </c>
      <c r="AA36" s="33">
        <v>198</v>
      </c>
      <c r="AB36" s="33">
        <v>17</v>
      </c>
      <c r="AC36" s="33">
        <v>75</v>
      </c>
      <c r="AD36" s="33">
        <v>170</v>
      </c>
      <c r="AE36" s="33">
        <v>3085</v>
      </c>
      <c r="AF36" s="33">
        <v>548</v>
      </c>
      <c r="AG36" s="33">
        <v>228</v>
      </c>
      <c r="AH36" s="33">
        <v>73</v>
      </c>
      <c r="AI36" s="33">
        <v>14</v>
      </c>
      <c r="AJ36" s="33">
        <v>112</v>
      </c>
      <c r="AK36" s="33">
        <v>972</v>
      </c>
      <c r="AL36" s="15">
        <v>378</v>
      </c>
      <c r="AM36" s="19">
        <v>12</v>
      </c>
      <c r="AN36" s="15">
        <v>11574</v>
      </c>
      <c r="AO36" s="3"/>
    </row>
    <row r="37" spans="1:41" ht="15" customHeight="1">
      <c r="A37" s="6"/>
      <c r="B37" s="7">
        <v>2</v>
      </c>
      <c r="C37" s="31">
        <v>12394</v>
      </c>
      <c r="D37" s="32">
        <v>60</v>
      </c>
      <c r="E37" s="33">
        <v>534</v>
      </c>
      <c r="F37" s="33">
        <v>607</v>
      </c>
      <c r="G37" s="33">
        <v>68</v>
      </c>
      <c r="H37" s="33">
        <v>248</v>
      </c>
      <c r="I37" s="33">
        <v>25</v>
      </c>
      <c r="J37" s="33">
        <v>5</v>
      </c>
      <c r="K37" s="33">
        <v>266</v>
      </c>
      <c r="L37" s="33">
        <v>113</v>
      </c>
      <c r="M37" s="33">
        <v>2398</v>
      </c>
      <c r="N37" s="33">
        <v>1908</v>
      </c>
      <c r="O37" s="33">
        <v>115</v>
      </c>
      <c r="P37" s="33">
        <v>255</v>
      </c>
      <c r="Q37" s="33">
        <v>37</v>
      </c>
      <c r="R37" s="33">
        <v>2</v>
      </c>
      <c r="S37" s="33">
        <v>6</v>
      </c>
      <c r="T37" s="33">
        <v>38</v>
      </c>
      <c r="U37" s="33">
        <v>1111</v>
      </c>
      <c r="V37" s="33">
        <v>60</v>
      </c>
      <c r="W37" s="33">
        <v>3</v>
      </c>
      <c r="X37" s="33"/>
      <c r="Y37" s="33">
        <v>4</v>
      </c>
      <c r="Z37" s="33">
        <v>53</v>
      </c>
      <c r="AA37" s="33">
        <v>168</v>
      </c>
      <c r="AB37" s="33">
        <v>22</v>
      </c>
      <c r="AC37" s="33">
        <v>60</v>
      </c>
      <c r="AD37" s="33">
        <v>141</v>
      </c>
      <c r="AE37" s="33">
        <v>966</v>
      </c>
      <c r="AF37" s="33">
        <v>340</v>
      </c>
      <c r="AG37" s="33">
        <v>245</v>
      </c>
      <c r="AH37" s="33">
        <v>83</v>
      </c>
      <c r="AI37" s="33">
        <v>12</v>
      </c>
      <c r="AJ37" s="33">
        <v>102</v>
      </c>
      <c r="AK37" s="33">
        <v>1829</v>
      </c>
      <c r="AL37" s="15">
        <v>510</v>
      </c>
      <c r="AM37" s="19" t="s">
        <v>27</v>
      </c>
      <c r="AN37" s="15">
        <v>524</v>
      </c>
      <c r="AO37" s="3"/>
    </row>
    <row r="38" spans="1:41" ht="15" customHeight="1">
      <c r="A38" s="6"/>
      <c r="B38" s="7">
        <v>1</v>
      </c>
      <c r="C38" s="31">
        <v>15478</v>
      </c>
      <c r="D38" s="32">
        <v>131</v>
      </c>
      <c r="E38" s="33">
        <v>587</v>
      </c>
      <c r="F38" s="33">
        <v>1631</v>
      </c>
      <c r="G38" s="33">
        <v>164</v>
      </c>
      <c r="H38" s="33">
        <v>606</v>
      </c>
      <c r="I38" s="33">
        <v>189</v>
      </c>
      <c r="J38" s="33">
        <v>15</v>
      </c>
      <c r="K38" s="33">
        <v>577</v>
      </c>
      <c r="L38" s="33">
        <v>228</v>
      </c>
      <c r="M38" s="33">
        <v>1878</v>
      </c>
      <c r="N38" s="33">
        <v>1101</v>
      </c>
      <c r="O38" s="33">
        <v>355</v>
      </c>
      <c r="P38" s="33">
        <v>315</v>
      </c>
      <c r="Q38" s="33">
        <v>118</v>
      </c>
      <c r="R38" s="33">
        <v>4</v>
      </c>
      <c r="S38" s="33">
        <v>14</v>
      </c>
      <c r="T38" s="33">
        <v>80</v>
      </c>
      <c r="U38" s="33">
        <v>910</v>
      </c>
      <c r="V38" s="33">
        <v>229</v>
      </c>
      <c r="W38" s="33">
        <v>4</v>
      </c>
      <c r="X38" s="33">
        <v>5</v>
      </c>
      <c r="Y38" s="33">
        <v>7</v>
      </c>
      <c r="Z38" s="33">
        <v>39</v>
      </c>
      <c r="AA38" s="33">
        <v>567</v>
      </c>
      <c r="AB38" s="33">
        <v>22</v>
      </c>
      <c r="AC38" s="33">
        <v>127</v>
      </c>
      <c r="AD38" s="33">
        <v>343</v>
      </c>
      <c r="AE38" s="33">
        <v>265</v>
      </c>
      <c r="AF38" s="33">
        <v>612</v>
      </c>
      <c r="AG38" s="33">
        <v>526</v>
      </c>
      <c r="AH38" s="33">
        <v>13</v>
      </c>
      <c r="AI38" s="33">
        <v>5</v>
      </c>
      <c r="AJ38" s="33">
        <v>25</v>
      </c>
      <c r="AK38" s="33">
        <v>2723</v>
      </c>
      <c r="AL38" s="15">
        <v>1063</v>
      </c>
      <c r="AM38" s="19" t="s">
        <v>26</v>
      </c>
      <c r="AN38" s="15">
        <v>1500</v>
      </c>
      <c r="AO38" s="3"/>
    </row>
    <row r="39" spans="1:41" ht="15" customHeight="1">
      <c r="A39" s="6"/>
      <c r="B39" s="8" t="s">
        <v>31</v>
      </c>
      <c r="C39" s="31">
        <v>51014</v>
      </c>
      <c r="D39" s="32">
        <v>322</v>
      </c>
      <c r="E39" s="33">
        <v>1746</v>
      </c>
      <c r="F39" s="33">
        <v>3689</v>
      </c>
      <c r="G39" s="33">
        <v>676</v>
      </c>
      <c r="H39" s="33">
        <v>1230</v>
      </c>
      <c r="I39" s="33">
        <v>332</v>
      </c>
      <c r="J39" s="33">
        <v>50</v>
      </c>
      <c r="K39" s="33">
        <v>1212</v>
      </c>
      <c r="L39" s="33">
        <v>556</v>
      </c>
      <c r="M39" s="33">
        <v>5493</v>
      </c>
      <c r="N39" s="33">
        <v>4483</v>
      </c>
      <c r="O39" s="33">
        <v>702</v>
      </c>
      <c r="P39" s="33">
        <v>1149</v>
      </c>
      <c r="Q39" s="33">
        <v>229</v>
      </c>
      <c r="R39" s="33">
        <v>8</v>
      </c>
      <c r="S39" s="33">
        <v>29</v>
      </c>
      <c r="T39" s="33">
        <v>178</v>
      </c>
      <c r="U39" s="33">
        <v>3105</v>
      </c>
      <c r="V39" s="33">
        <v>428</v>
      </c>
      <c r="W39" s="33">
        <v>16</v>
      </c>
      <c r="X39" s="33">
        <v>9</v>
      </c>
      <c r="Y39" s="33">
        <v>22</v>
      </c>
      <c r="Z39" s="33">
        <v>160</v>
      </c>
      <c r="AA39" s="33">
        <v>1064</v>
      </c>
      <c r="AB39" s="33">
        <v>99</v>
      </c>
      <c r="AC39" s="33">
        <v>356</v>
      </c>
      <c r="AD39" s="33">
        <v>908</v>
      </c>
      <c r="AE39" s="33">
        <v>10608</v>
      </c>
      <c r="AF39" s="33">
        <v>1960</v>
      </c>
      <c r="AG39" s="33">
        <v>1191</v>
      </c>
      <c r="AH39" s="33">
        <v>200</v>
      </c>
      <c r="AI39" s="33">
        <v>40</v>
      </c>
      <c r="AJ39" s="33">
        <v>289</v>
      </c>
      <c r="AK39" s="33">
        <v>6286</v>
      </c>
      <c r="AL39" s="15">
        <v>2189</v>
      </c>
      <c r="AM39" s="19" t="s">
        <v>28</v>
      </c>
      <c r="AN39" s="15">
        <v>31866</v>
      </c>
      <c r="AO39" s="3"/>
    </row>
    <row r="40" spans="1:41" s="12" customFormat="1" ht="15" customHeight="1">
      <c r="A40" s="9" t="s">
        <v>32</v>
      </c>
      <c r="B40" s="10"/>
      <c r="C40" s="34">
        <v>2.4921394127102365</v>
      </c>
      <c r="D40" s="35">
        <v>2.214286</v>
      </c>
      <c r="E40" s="36">
        <v>2.290951</v>
      </c>
      <c r="F40" s="36">
        <v>2.284088</v>
      </c>
      <c r="G40" s="36">
        <v>3.090237</v>
      </c>
      <c r="H40" s="36">
        <v>2.008943</v>
      </c>
      <c r="I40" s="36">
        <v>2.11747</v>
      </c>
      <c r="J40" s="36">
        <v>2.96</v>
      </c>
      <c r="K40" s="36">
        <v>2.046205</v>
      </c>
      <c r="L40" s="36">
        <v>2.260791</v>
      </c>
      <c r="M40" s="36">
        <v>1.957218</v>
      </c>
      <c r="N40" s="36">
        <v>2.195182</v>
      </c>
      <c r="O40" s="36">
        <v>2.062678</v>
      </c>
      <c r="P40" s="36">
        <v>2.464752</v>
      </c>
      <c r="Q40" s="36">
        <v>1.973799</v>
      </c>
      <c r="R40" s="36">
        <v>1.875</v>
      </c>
      <c r="S40" s="36">
        <v>2.068966</v>
      </c>
      <c r="T40" s="36">
        <v>2.11236</v>
      </c>
      <c r="U40" s="36">
        <v>2.217391</v>
      </c>
      <c r="V40" s="36">
        <v>2.056075</v>
      </c>
      <c r="W40" s="36">
        <v>2.875</v>
      </c>
      <c r="X40" s="36">
        <v>2.222222</v>
      </c>
      <c r="Y40" s="36">
        <v>2.409091</v>
      </c>
      <c r="Z40" s="36">
        <v>2.4125</v>
      </c>
      <c r="AA40" s="36">
        <v>1.934211</v>
      </c>
      <c r="AB40" s="36">
        <v>2.919192</v>
      </c>
      <c r="AC40" s="36">
        <v>2.491573</v>
      </c>
      <c r="AD40" s="36">
        <v>2.448238</v>
      </c>
      <c r="AE40" s="36">
        <v>3.74293</v>
      </c>
      <c r="AF40" s="36">
        <v>2.494898</v>
      </c>
      <c r="AG40" s="36">
        <v>2.11419</v>
      </c>
      <c r="AH40" s="36">
        <v>2.665</v>
      </c>
      <c r="AI40" s="36">
        <v>2.775</v>
      </c>
      <c r="AJ40" s="36">
        <v>2.698962</v>
      </c>
      <c r="AK40" s="36">
        <v>1.998409</v>
      </c>
      <c r="AL40" s="16">
        <v>1.939698</v>
      </c>
      <c r="AM40" s="20"/>
      <c r="AN40" s="16"/>
      <c r="AO40" s="11"/>
    </row>
    <row r="41" spans="1:41" ht="15" customHeight="1">
      <c r="A41" s="5" t="s">
        <v>60</v>
      </c>
      <c r="B41" s="5">
        <v>5</v>
      </c>
      <c r="C41" s="31">
        <v>5552</v>
      </c>
      <c r="D41" s="37">
        <v>15</v>
      </c>
      <c r="E41" s="38">
        <v>487</v>
      </c>
      <c r="F41" s="38">
        <v>672</v>
      </c>
      <c r="G41" s="38">
        <v>469</v>
      </c>
      <c r="H41" s="38">
        <v>314</v>
      </c>
      <c r="I41" s="38">
        <v>75</v>
      </c>
      <c r="J41" s="38">
        <v>46</v>
      </c>
      <c r="K41" s="38">
        <v>146</v>
      </c>
      <c r="L41" s="38">
        <v>102</v>
      </c>
      <c r="M41" s="38">
        <v>256</v>
      </c>
      <c r="N41" s="38">
        <v>255</v>
      </c>
      <c r="O41" s="38">
        <v>96</v>
      </c>
      <c r="P41" s="38">
        <v>216</v>
      </c>
      <c r="Q41" s="38">
        <v>38</v>
      </c>
      <c r="R41" s="38">
        <v>3</v>
      </c>
      <c r="S41" s="38">
        <v>30</v>
      </c>
      <c r="T41" s="38">
        <v>39</v>
      </c>
      <c r="U41" s="38">
        <v>213</v>
      </c>
      <c r="V41" s="38">
        <v>57</v>
      </c>
      <c r="W41" s="38">
        <v>4</v>
      </c>
      <c r="X41" s="38">
        <v>18</v>
      </c>
      <c r="Y41" s="38">
        <v>18</v>
      </c>
      <c r="Z41" s="38">
        <v>39</v>
      </c>
      <c r="AA41" s="38">
        <v>173</v>
      </c>
      <c r="AB41" s="38">
        <v>117</v>
      </c>
      <c r="AC41" s="38">
        <v>181</v>
      </c>
      <c r="AD41" s="38">
        <v>251</v>
      </c>
      <c r="AE41" s="38">
        <v>122</v>
      </c>
      <c r="AF41" s="38">
        <v>11</v>
      </c>
      <c r="AG41" s="38">
        <v>202</v>
      </c>
      <c r="AH41" s="38">
        <v>10</v>
      </c>
      <c r="AI41" s="38">
        <v>4</v>
      </c>
      <c r="AJ41" s="38">
        <v>10</v>
      </c>
      <c r="AK41" s="38">
        <v>652</v>
      </c>
      <c r="AL41" s="14">
        <v>211</v>
      </c>
      <c r="AM41" s="18" t="s">
        <v>25</v>
      </c>
      <c r="AN41" s="14">
        <v>3195</v>
      </c>
      <c r="AO41" s="3"/>
    </row>
    <row r="42" spans="1:41" ht="15" customHeight="1">
      <c r="A42" s="6"/>
      <c r="B42" s="7">
        <v>4</v>
      </c>
      <c r="C42" s="31">
        <v>7332</v>
      </c>
      <c r="D42" s="32">
        <v>67</v>
      </c>
      <c r="E42" s="33">
        <v>501</v>
      </c>
      <c r="F42" s="33">
        <v>589</v>
      </c>
      <c r="G42" s="33">
        <v>201</v>
      </c>
      <c r="H42" s="33">
        <v>309</v>
      </c>
      <c r="I42" s="33">
        <v>94</v>
      </c>
      <c r="J42" s="33">
        <v>38</v>
      </c>
      <c r="K42" s="33">
        <v>239</v>
      </c>
      <c r="L42" s="33">
        <v>172</v>
      </c>
      <c r="M42" s="33">
        <v>599</v>
      </c>
      <c r="N42" s="33">
        <v>691</v>
      </c>
      <c r="O42" s="33">
        <v>176</v>
      </c>
      <c r="P42" s="33">
        <v>344</v>
      </c>
      <c r="Q42" s="33">
        <v>62</v>
      </c>
      <c r="R42" s="33">
        <v>4</v>
      </c>
      <c r="S42" s="33">
        <v>14</v>
      </c>
      <c r="T42" s="33">
        <v>57</v>
      </c>
      <c r="U42" s="33">
        <v>445</v>
      </c>
      <c r="V42" s="33">
        <v>51</v>
      </c>
      <c r="W42" s="33">
        <v>5</v>
      </c>
      <c r="X42" s="33">
        <v>15</v>
      </c>
      <c r="Y42" s="33">
        <v>21</v>
      </c>
      <c r="Z42" s="33">
        <v>36</v>
      </c>
      <c r="AA42" s="33">
        <v>212</v>
      </c>
      <c r="AB42" s="33">
        <v>69</v>
      </c>
      <c r="AC42" s="33">
        <v>154</v>
      </c>
      <c r="AD42" s="33">
        <v>364</v>
      </c>
      <c r="AE42" s="33">
        <v>153</v>
      </c>
      <c r="AF42" s="33">
        <v>13</v>
      </c>
      <c r="AG42" s="33">
        <v>287</v>
      </c>
      <c r="AH42" s="33">
        <v>15</v>
      </c>
      <c r="AI42" s="33">
        <v>6</v>
      </c>
      <c r="AJ42" s="33">
        <v>36</v>
      </c>
      <c r="AK42" s="33">
        <v>1075</v>
      </c>
      <c r="AL42" s="15">
        <v>218</v>
      </c>
      <c r="AM42" s="19">
        <v>11</v>
      </c>
      <c r="AN42" s="15">
        <v>7188</v>
      </c>
      <c r="AO42" s="3"/>
    </row>
    <row r="43" spans="1:41" ht="15" customHeight="1">
      <c r="A43" s="6"/>
      <c r="B43" s="7">
        <v>3</v>
      </c>
      <c r="C43" s="31">
        <v>8620</v>
      </c>
      <c r="D43" s="32">
        <v>71</v>
      </c>
      <c r="E43" s="33">
        <v>420</v>
      </c>
      <c r="F43" s="33">
        <v>490</v>
      </c>
      <c r="G43" s="33">
        <v>192</v>
      </c>
      <c r="H43" s="33">
        <v>349</v>
      </c>
      <c r="I43" s="33">
        <v>64</v>
      </c>
      <c r="J43" s="33">
        <v>16</v>
      </c>
      <c r="K43" s="33">
        <v>144</v>
      </c>
      <c r="L43" s="33">
        <v>105</v>
      </c>
      <c r="M43" s="33">
        <v>958</v>
      </c>
      <c r="N43" s="33">
        <v>1149</v>
      </c>
      <c r="O43" s="33">
        <v>128</v>
      </c>
      <c r="P43" s="33">
        <v>540</v>
      </c>
      <c r="Q43" s="33">
        <v>83</v>
      </c>
      <c r="R43" s="33">
        <v>6</v>
      </c>
      <c r="S43" s="33">
        <v>22</v>
      </c>
      <c r="T43" s="33">
        <v>52</v>
      </c>
      <c r="U43" s="33">
        <v>724</v>
      </c>
      <c r="V43" s="33">
        <v>71</v>
      </c>
      <c r="W43" s="33">
        <v>3</v>
      </c>
      <c r="X43" s="33">
        <v>11</v>
      </c>
      <c r="Y43" s="33">
        <v>24</v>
      </c>
      <c r="Z43" s="33">
        <v>53</v>
      </c>
      <c r="AA43" s="33">
        <v>314</v>
      </c>
      <c r="AB43" s="33">
        <v>40</v>
      </c>
      <c r="AC43" s="33">
        <v>115</v>
      </c>
      <c r="AD43" s="33">
        <v>301</v>
      </c>
      <c r="AE43" s="33">
        <v>241</v>
      </c>
      <c r="AF43" s="33">
        <v>26</v>
      </c>
      <c r="AG43" s="33">
        <v>338</v>
      </c>
      <c r="AH43" s="33">
        <v>53</v>
      </c>
      <c r="AI43" s="33">
        <v>12</v>
      </c>
      <c r="AJ43" s="33">
        <v>58</v>
      </c>
      <c r="AK43" s="33">
        <v>1106</v>
      </c>
      <c r="AL43" s="15">
        <v>341</v>
      </c>
      <c r="AM43" s="19">
        <v>12</v>
      </c>
      <c r="AN43" s="15">
        <v>7535</v>
      </c>
      <c r="AO43" s="3"/>
    </row>
    <row r="44" spans="1:41" ht="15" customHeight="1">
      <c r="A44" s="6"/>
      <c r="B44" s="7">
        <v>2</v>
      </c>
      <c r="C44" s="31">
        <v>7299</v>
      </c>
      <c r="D44" s="32">
        <v>47</v>
      </c>
      <c r="E44" s="33">
        <v>462</v>
      </c>
      <c r="F44" s="33">
        <v>398</v>
      </c>
      <c r="G44" s="33">
        <v>63</v>
      </c>
      <c r="H44" s="33">
        <v>239</v>
      </c>
      <c r="I44" s="33">
        <v>22</v>
      </c>
      <c r="J44" s="33">
        <v>19</v>
      </c>
      <c r="K44" s="33">
        <v>196</v>
      </c>
      <c r="L44" s="33">
        <v>83</v>
      </c>
      <c r="M44" s="33">
        <v>1138</v>
      </c>
      <c r="N44" s="33">
        <v>951</v>
      </c>
      <c r="O44" s="33">
        <v>92</v>
      </c>
      <c r="P44" s="33">
        <v>247</v>
      </c>
      <c r="Q44" s="33">
        <v>61</v>
      </c>
      <c r="R44" s="33">
        <v>6</v>
      </c>
      <c r="S44" s="33">
        <v>14</v>
      </c>
      <c r="T44" s="33">
        <v>43</v>
      </c>
      <c r="U44" s="33">
        <v>686</v>
      </c>
      <c r="V44" s="33">
        <v>38</v>
      </c>
      <c r="W44" s="33">
        <v>4</v>
      </c>
      <c r="X44" s="33">
        <v>5</v>
      </c>
      <c r="Y44" s="33">
        <v>12</v>
      </c>
      <c r="Z44" s="33">
        <v>54</v>
      </c>
      <c r="AA44" s="33">
        <v>173</v>
      </c>
      <c r="AB44" s="33">
        <v>50</v>
      </c>
      <c r="AC44" s="33">
        <v>108</v>
      </c>
      <c r="AD44" s="33">
        <v>171</v>
      </c>
      <c r="AE44" s="33">
        <v>181</v>
      </c>
      <c r="AF44" s="33">
        <v>5</v>
      </c>
      <c r="AG44" s="33">
        <v>215</v>
      </c>
      <c r="AH44" s="33">
        <v>33</v>
      </c>
      <c r="AI44" s="33">
        <v>6</v>
      </c>
      <c r="AJ44" s="33">
        <v>36</v>
      </c>
      <c r="AK44" s="33">
        <v>1138</v>
      </c>
      <c r="AL44" s="15">
        <v>303</v>
      </c>
      <c r="AM44" s="19" t="s">
        <v>27</v>
      </c>
      <c r="AN44" s="15">
        <v>12</v>
      </c>
      <c r="AO44" s="3"/>
    </row>
    <row r="45" spans="1:41" ht="15" customHeight="1">
      <c r="A45" s="6"/>
      <c r="B45" s="7">
        <v>1</v>
      </c>
      <c r="C45" s="31">
        <v>5412</v>
      </c>
      <c r="D45" s="32">
        <v>69</v>
      </c>
      <c r="E45" s="33">
        <v>237</v>
      </c>
      <c r="F45" s="33">
        <v>572</v>
      </c>
      <c r="G45" s="33">
        <v>134</v>
      </c>
      <c r="H45" s="33">
        <v>313</v>
      </c>
      <c r="I45" s="33">
        <v>150</v>
      </c>
      <c r="J45" s="33">
        <v>28</v>
      </c>
      <c r="K45" s="33">
        <v>182</v>
      </c>
      <c r="L45" s="33">
        <v>101</v>
      </c>
      <c r="M45" s="33">
        <v>371</v>
      </c>
      <c r="N45" s="33">
        <v>276</v>
      </c>
      <c r="O45" s="33">
        <v>172</v>
      </c>
      <c r="P45" s="33">
        <v>196</v>
      </c>
      <c r="Q45" s="33">
        <v>70</v>
      </c>
      <c r="R45" s="33">
        <v>6</v>
      </c>
      <c r="S45" s="33">
        <v>11</v>
      </c>
      <c r="T45" s="33">
        <v>43</v>
      </c>
      <c r="U45" s="33">
        <v>278</v>
      </c>
      <c r="V45" s="33">
        <v>88</v>
      </c>
      <c r="W45" s="33">
        <v>5</v>
      </c>
      <c r="X45" s="33">
        <v>13</v>
      </c>
      <c r="Y45" s="33">
        <v>19</v>
      </c>
      <c r="Z45" s="33">
        <v>30</v>
      </c>
      <c r="AA45" s="33">
        <v>231</v>
      </c>
      <c r="AB45" s="33">
        <v>25</v>
      </c>
      <c r="AC45" s="33">
        <v>78</v>
      </c>
      <c r="AD45" s="33">
        <v>222</v>
      </c>
      <c r="AE45" s="33">
        <v>131</v>
      </c>
      <c r="AF45" s="33">
        <v>7</v>
      </c>
      <c r="AG45" s="33">
        <v>262</v>
      </c>
      <c r="AH45" s="33">
        <v>11</v>
      </c>
      <c r="AI45" s="33">
        <v>3</v>
      </c>
      <c r="AJ45" s="33">
        <v>17</v>
      </c>
      <c r="AK45" s="33">
        <v>806</v>
      </c>
      <c r="AL45" s="15">
        <v>255</v>
      </c>
      <c r="AM45" s="19" t="s">
        <v>26</v>
      </c>
      <c r="AN45" s="15">
        <v>768</v>
      </c>
      <c r="AO45" s="3"/>
    </row>
    <row r="46" spans="1:41" ht="15" customHeight="1">
      <c r="A46" s="6"/>
      <c r="B46" s="8" t="s">
        <v>31</v>
      </c>
      <c r="C46" s="31">
        <v>34215</v>
      </c>
      <c r="D46" s="32">
        <v>269</v>
      </c>
      <c r="E46" s="33">
        <v>2107</v>
      </c>
      <c r="F46" s="33">
        <v>2721</v>
      </c>
      <c r="G46" s="33">
        <v>1059</v>
      </c>
      <c r="H46" s="33">
        <v>1524</v>
      </c>
      <c r="I46" s="33">
        <v>405</v>
      </c>
      <c r="J46" s="33">
        <v>147</v>
      </c>
      <c r="K46" s="33">
        <v>907</v>
      </c>
      <c r="L46" s="33">
        <v>563</v>
      </c>
      <c r="M46" s="33">
        <v>3322</v>
      </c>
      <c r="N46" s="33">
        <v>3322</v>
      </c>
      <c r="O46" s="33">
        <v>664</v>
      </c>
      <c r="P46" s="33">
        <v>1543</v>
      </c>
      <c r="Q46" s="33">
        <v>314</v>
      </c>
      <c r="R46" s="33">
        <v>25</v>
      </c>
      <c r="S46" s="33">
        <v>91</v>
      </c>
      <c r="T46" s="33">
        <v>234</v>
      </c>
      <c r="U46" s="33">
        <v>2346</v>
      </c>
      <c r="V46" s="33">
        <v>305</v>
      </c>
      <c r="W46" s="33">
        <v>21</v>
      </c>
      <c r="X46" s="33">
        <v>62</v>
      </c>
      <c r="Y46" s="33">
        <v>94</v>
      </c>
      <c r="Z46" s="33">
        <v>212</v>
      </c>
      <c r="AA46" s="33">
        <v>1103</v>
      </c>
      <c r="AB46" s="33">
        <v>301</v>
      </c>
      <c r="AC46" s="33">
        <v>636</v>
      </c>
      <c r="AD46" s="33">
        <v>1309</v>
      </c>
      <c r="AE46" s="33">
        <v>828</v>
      </c>
      <c r="AF46" s="33">
        <v>62</v>
      </c>
      <c r="AG46" s="33">
        <v>1304</v>
      </c>
      <c r="AH46" s="33">
        <v>122</v>
      </c>
      <c r="AI46" s="33">
        <v>31</v>
      </c>
      <c r="AJ46" s="33">
        <v>157</v>
      </c>
      <c r="AK46" s="33">
        <v>4777</v>
      </c>
      <c r="AL46" s="15">
        <v>1328</v>
      </c>
      <c r="AM46" s="19" t="s">
        <v>28</v>
      </c>
      <c r="AN46" s="15">
        <v>18698</v>
      </c>
      <c r="AO46" s="3"/>
    </row>
    <row r="47" spans="1:41" s="12" customFormat="1" ht="15" customHeight="1">
      <c r="A47" s="9" t="s">
        <v>32</v>
      </c>
      <c r="B47" s="10"/>
      <c r="C47" s="34">
        <v>3.0091480344877977</v>
      </c>
      <c r="D47" s="35">
        <v>2.672862</v>
      </c>
      <c r="E47" s="36">
        <v>3.255814</v>
      </c>
      <c r="F47" s="36">
        <v>3.143697</v>
      </c>
      <c r="G47" s="36">
        <v>3.762984</v>
      </c>
      <c r="H47" s="36">
        <v>3.047244</v>
      </c>
      <c r="I47" s="36">
        <v>2.807407</v>
      </c>
      <c r="J47" s="36">
        <v>3.37415</v>
      </c>
      <c r="K47" s="36">
        <v>2.968026</v>
      </c>
      <c r="L47" s="36">
        <v>3.161634</v>
      </c>
      <c r="M47" s="36">
        <v>2.768513</v>
      </c>
      <c r="N47" s="36">
        <v>2.909091</v>
      </c>
      <c r="O47" s="36">
        <v>2.89759</v>
      </c>
      <c r="P47" s="36">
        <v>3.088788</v>
      </c>
      <c r="Q47" s="36">
        <v>2.799363</v>
      </c>
      <c r="R47" s="36">
        <v>2.68</v>
      </c>
      <c r="S47" s="36">
        <v>3.417582</v>
      </c>
      <c r="T47" s="36">
        <v>3.025641</v>
      </c>
      <c r="U47" s="36">
        <v>2.841858</v>
      </c>
      <c r="V47" s="36">
        <v>2.839344</v>
      </c>
      <c r="W47" s="36">
        <v>2.952381</v>
      </c>
      <c r="X47" s="36">
        <v>3.322581</v>
      </c>
      <c r="Y47" s="36">
        <v>3.074468</v>
      </c>
      <c r="Z47" s="36">
        <v>3</v>
      </c>
      <c r="AA47" s="36">
        <v>2.93019</v>
      </c>
      <c r="AB47" s="36">
        <v>3.674419</v>
      </c>
      <c r="AC47" s="36">
        <v>3.396226</v>
      </c>
      <c r="AD47" s="36">
        <v>3.191749</v>
      </c>
      <c r="AE47" s="36">
        <v>2.944444</v>
      </c>
      <c r="AF47" s="36">
        <v>3.258065</v>
      </c>
      <c r="AG47" s="36">
        <v>2.96319</v>
      </c>
      <c r="AH47" s="36">
        <v>2.836066</v>
      </c>
      <c r="AI47" s="36">
        <v>3.064516</v>
      </c>
      <c r="AJ47" s="36">
        <v>2.910828</v>
      </c>
      <c r="AK47" s="36">
        <v>2.922336</v>
      </c>
      <c r="AL47" s="16">
        <v>2.869729</v>
      </c>
      <c r="AM47" s="20"/>
      <c r="AN47" s="16"/>
      <c r="AO47" s="11"/>
    </row>
    <row r="48" spans="1:41" ht="15" customHeight="1">
      <c r="A48" s="5" t="s">
        <v>61</v>
      </c>
      <c r="B48" s="5">
        <v>5</v>
      </c>
      <c r="C48" s="31">
        <v>6011</v>
      </c>
      <c r="D48" s="37">
        <v>16</v>
      </c>
      <c r="E48" s="38">
        <v>241</v>
      </c>
      <c r="F48" s="38">
        <v>501</v>
      </c>
      <c r="G48" s="38">
        <v>237</v>
      </c>
      <c r="H48" s="38">
        <v>146</v>
      </c>
      <c r="I48" s="38">
        <v>57</v>
      </c>
      <c r="J48" s="38">
        <v>19</v>
      </c>
      <c r="K48" s="38">
        <v>100</v>
      </c>
      <c r="L48" s="38">
        <v>67</v>
      </c>
      <c r="M48" s="38">
        <v>132</v>
      </c>
      <c r="N48" s="38">
        <v>137</v>
      </c>
      <c r="O48" s="38">
        <v>66</v>
      </c>
      <c r="P48" s="38">
        <v>129</v>
      </c>
      <c r="Q48" s="38">
        <v>21</v>
      </c>
      <c r="R48" s="38">
        <v>6</v>
      </c>
      <c r="S48" s="38">
        <v>5</v>
      </c>
      <c r="T48" s="38">
        <v>24</v>
      </c>
      <c r="U48" s="38">
        <v>136</v>
      </c>
      <c r="V48" s="38">
        <v>53</v>
      </c>
      <c r="W48" s="38">
        <v>11</v>
      </c>
      <c r="X48" s="38">
        <v>3</v>
      </c>
      <c r="Y48" s="38">
        <v>3</v>
      </c>
      <c r="Z48" s="38">
        <v>25</v>
      </c>
      <c r="AA48" s="38">
        <v>82</v>
      </c>
      <c r="AB48" s="38">
        <v>37</v>
      </c>
      <c r="AC48" s="38">
        <v>73</v>
      </c>
      <c r="AD48" s="38">
        <v>185</v>
      </c>
      <c r="AE48" s="38">
        <v>2673</v>
      </c>
      <c r="AF48" s="38">
        <v>166</v>
      </c>
      <c r="AG48" s="38">
        <v>117</v>
      </c>
      <c r="AH48" s="38">
        <v>19</v>
      </c>
      <c r="AI48" s="38">
        <v>9</v>
      </c>
      <c r="AJ48" s="38">
        <v>33</v>
      </c>
      <c r="AK48" s="38">
        <v>350</v>
      </c>
      <c r="AL48" s="14">
        <v>132</v>
      </c>
      <c r="AM48" s="18" t="s">
        <v>25</v>
      </c>
      <c r="AN48" s="14">
        <v>5459</v>
      </c>
      <c r="AO48" s="3"/>
    </row>
    <row r="49" spans="1:41" ht="15" customHeight="1">
      <c r="A49" s="6"/>
      <c r="B49" s="7">
        <v>4</v>
      </c>
      <c r="C49" s="31">
        <v>7818</v>
      </c>
      <c r="D49" s="32">
        <v>62</v>
      </c>
      <c r="E49" s="33">
        <v>326</v>
      </c>
      <c r="F49" s="33">
        <v>542</v>
      </c>
      <c r="G49" s="33">
        <v>136</v>
      </c>
      <c r="H49" s="33">
        <v>189</v>
      </c>
      <c r="I49" s="33">
        <v>61</v>
      </c>
      <c r="J49" s="33">
        <v>21</v>
      </c>
      <c r="K49" s="33">
        <v>216</v>
      </c>
      <c r="L49" s="33">
        <v>137</v>
      </c>
      <c r="M49" s="33">
        <v>399</v>
      </c>
      <c r="N49" s="33">
        <v>498</v>
      </c>
      <c r="O49" s="33">
        <v>158</v>
      </c>
      <c r="P49" s="33">
        <v>240</v>
      </c>
      <c r="Q49" s="33">
        <v>32</v>
      </c>
      <c r="R49" s="33">
        <v>3</v>
      </c>
      <c r="S49" s="33">
        <v>3</v>
      </c>
      <c r="T49" s="33">
        <v>35</v>
      </c>
      <c r="U49" s="33">
        <v>361</v>
      </c>
      <c r="V49" s="33">
        <v>99</v>
      </c>
      <c r="W49" s="33">
        <v>9</v>
      </c>
      <c r="X49" s="33">
        <v>4</v>
      </c>
      <c r="Y49" s="33">
        <v>4</v>
      </c>
      <c r="Z49" s="33">
        <v>23</v>
      </c>
      <c r="AA49" s="33">
        <v>122</v>
      </c>
      <c r="AB49" s="33">
        <v>36</v>
      </c>
      <c r="AC49" s="33">
        <v>95</v>
      </c>
      <c r="AD49" s="33">
        <v>364</v>
      </c>
      <c r="AE49" s="33">
        <v>2085</v>
      </c>
      <c r="AF49" s="33">
        <v>274</v>
      </c>
      <c r="AG49" s="33">
        <v>234</v>
      </c>
      <c r="AH49" s="33">
        <v>35</v>
      </c>
      <c r="AI49" s="33">
        <v>8</v>
      </c>
      <c r="AJ49" s="33">
        <v>44</v>
      </c>
      <c r="AK49" s="33">
        <v>726</v>
      </c>
      <c r="AL49" s="15">
        <v>237</v>
      </c>
      <c r="AM49" s="19">
        <v>11</v>
      </c>
      <c r="AN49" s="15">
        <v>10707</v>
      </c>
      <c r="AO49" s="3"/>
    </row>
    <row r="50" spans="1:41" ht="15" customHeight="1">
      <c r="A50" s="6"/>
      <c r="B50" s="7">
        <v>3</v>
      </c>
      <c r="C50" s="31">
        <v>10804</v>
      </c>
      <c r="D50" s="32">
        <v>79</v>
      </c>
      <c r="E50" s="33">
        <v>352</v>
      </c>
      <c r="F50" s="33">
        <v>534</v>
      </c>
      <c r="G50" s="33">
        <v>177</v>
      </c>
      <c r="H50" s="33">
        <v>266</v>
      </c>
      <c r="I50" s="33">
        <v>56</v>
      </c>
      <c r="J50" s="33">
        <v>11</v>
      </c>
      <c r="K50" s="33">
        <v>227</v>
      </c>
      <c r="L50" s="33">
        <v>128</v>
      </c>
      <c r="M50" s="33">
        <v>1006</v>
      </c>
      <c r="N50" s="33">
        <v>1084</v>
      </c>
      <c r="O50" s="33">
        <v>185</v>
      </c>
      <c r="P50" s="33">
        <v>511</v>
      </c>
      <c r="Q50" s="33">
        <v>59</v>
      </c>
      <c r="R50" s="33">
        <v>4</v>
      </c>
      <c r="S50" s="33">
        <v>12</v>
      </c>
      <c r="T50" s="33">
        <v>50</v>
      </c>
      <c r="U50" s="33">
        <v>730</v>
      </c>
      <c r="V50" s="33">
        <v>127</v>
      </c>
      <c r="W50" s="33">
        <v>24</v>
      </c>
      <c r="X50" s="33">
        <v>9</v>
      </c>
      <c r="Y50" s="33">
        <v>6</v>
      </c>
      <c r="Z50" s="33">
        <v>63</v>
      </c>
      <c r="AA50" s="33">
        <v>266</v>
      </c>
      <c r="AB50" s="33">
        <v>27</v>
      </c>
      <c r="AC50" s="33">
        <v>93</v>
      </c>
      <c r="AD50" s="33">
        <v>344</v>
      </c>
      <c r="AE50" s="33">
        <v>2032</v>
      </c>
      <c r="AF50" s="33">
        <v>412</v>
      </c>
      <c r="AG50" s="33">
        <v>295</v>
      </c>
      <c r="AH50" s="33">
        <v>86</v>
      </c>
      <c r="AI50" s="33">
        <v>20</v>
      </c>
      <c r="AJ50" s="33">
        <v>80</v>
      </c>
      <c r="AK50" s="33">
        <v>1009</v>
      </c>
      <c r="AL50" s="15">
        <v>440</v>
      </c>
      <c r="AM50" s="19">
        <v>12</v>
      </c>
      <c r="AN50" s="15">
        <v>11468</v>
      </c>
      <c r="AO50" s="3"/>
    </row>
    <row r="51" spans="1:41" ht="15" customHeight="1">
      <c r="A51" s="6"/>
      <c r="B51" s="7">
        <v>2</v>
      </c>
      <c r="C51" s="31">
        <v>10907</v>
      </c>
      <c r="D51" s="32">
        <v>80</v>
      </c>
      <c r="E51" s="33">
        <v>477</v>
      </c>
      <c r="F51" s="33">
        <v>505</v>
      </c>
      <c r="G51" s="33">
        <v>61</v>
      </c>
      <c r="H51" s="33">
        <v>257</v>
      </c>
      <c r="I51" s="33">
        <v>32</v>
      </c>
      <c r="J51" s="33">
        <v>16</v>
      </c>
      <c r="K51" s="33">
        <v>300</v>
      </c>
      <c r="L51" s="33">
        <v>132</v>
      </c>
      <c r="M51" s="33">
        <v>1921</v>
      </c>
      <c r="N51" s="33">
        <v>1597</v>
      </c>
      <c r="O51" s="33">
        <v>169</v>
      </c>
      <c r="P51" s="33">
        <v>271</v>
      </c>
      <c r="Q51" s="33">
        <v>41</v>
      </c>
      <c r="R51" s="33">
        <v>3</v>
      </c>
      <c r="S51" s="33">
        <v>7</v>
      </c>
      <c r="T51" s="33">
        <v>61</v>
      </c>
      <c r="U51" s="33">
        <v>1029</v>
      </c>
      <c r="V51" s="33">
        <v>128</v>
      </c>
      <c r="W51" s="33">
        <v>6</v>
      </c>
      <c r="X51" s="33">
        <v>4</v>
      </c>
      <c r="Y51" s="33">
        <v>7</v>
      </c>
      <c r="Z51" s="33">
        <v>93</v>
      </c>
      <c r="AA51" s="33">
        <v>153</v>
      </c>
      <c r="AB51" s="33">
        <v>48</v>
      </c>
      <c r="AC51" s="33">
        <v>96</v>
      </c>
      <c r="AD51" s="33">
        <v>211</v>
      </c>
      <c r="AE51" s="33">
        <v>669</v>
      </c>
      <c r="AF51" s="33">
        <v>186</v>
      </c>
      <c r="AG51" s="33">
        <v>272</v>
      </c>
      <c r="AH51" s="33">
        <v>72</v>
      </c>
      <c r="AI51" s="33">
        <v>8</v>
      </c>
      <c r="AJ51" s="33">
        <v>78</v>
      </c>
      <c r="AK51" s="33">
        <v>1432</v>
      </c>
      <c r="AL51" s="15">
        <v>485</v>
      </c>
      <c r="AM51" s="19" t="s">
        <v>27</v>
      </c>
      <c r="AN51" s="15">
        <v>225</v>
      </c>
      <c r="AO51" s="3"/>
    </row>
    <row r="52" spans="1:41" ht="15" customHeight="1">
      <c r="A52" s="6"/>
      <c r="B52" s="7">
        <v>1</v>
      </c>
      <c r="C52" s="31">
        <v>13437</v>
      </c>
      <c r="D52" s="32">
        <v>155</v>
      </c>
      <c r="E52" s="33">
        <v>514</v>
      </c>
      <c r="F52" s="33">
        <v>1237</v>
      </c>
      <c r="G52" s="33">
        <v>173</v>
      </c>
      <c r="H52" s="33">
        <v>554</v>
      </c>
      <c r="I52" s="33">
        <v>236</v>
      </c>
      <c r="J52" s="33">
        <v>25</v>
      </c>
      <c r="K52" s="33">
        <v>623</v>
      </c>
      <c r="L52" s="33">
        <v>244</v>
      </c>
      <c r="M52" s="33">
        <v>1310</v>
      </c>
      <c r="N52" s="33">
        <v>860</v>
      </c>
      <c r="O52" s="33">
        <v>423</v>
      </c>
      <c r="P52" s="33">
        <v>337</v>
      </c>
      <c r="Q52" s="33">
        <v>88</v>
      </c>
      <c r="R52" s="33">
        <v>8</v>
      </c>
      <c r="S52" s="33">
        <v>11</v>
      </c>
      <c r="T52" s="33">
        <v>76</v>
      </c>
      <c r="U52" s="33">
        <v>903</v>
      </c>
      <c r="V52" s="33">
        <v>273</v>
      </c>
      <c r="W52" s="33">
        <v>4</v>
      </c>
      <c r="X52" s="33">
        <v>8</v>
      </c>
      <c r="Y52" s="33">
        <v>13</v>
      </c>
      <c r="Z52" s="33">
        <v>60</v>
      </c>
      <c r="AA52" s="33">
        <v>473</v>
      </c>
      <c r="AB52" s="33">
        <v>40</v>
      </c>
      <c r="AC52" s="33">
        <v>117</v>
      </c>
      <c r="AD52" s="33">
        <v>503</v>
      </c>
      <c r="AE52" s="33">
        <v>221</v>
      </c>
      <c r="AF52" s="33">
        <v>368</v>
      </c>
      <c r="AG52" s="33">
        <v>487</v>
      </c>
      <c r="AH52" s="33">
        <v>22</v>
      </c>
      <c r="AI52" s="33">
        <v>2</v>
      </c>
      <c r="AJ52" s="33">
        <v>26</v>
      </c>
      <c r="AK52" s="33">
        <v>2172</v>
      </c>
      <c r="AL52" s="15">
        <v>871</v>
      </c>
      <c r="AM52" s="19" t="s">
        <v>26</v>
      </c>
      <c r="AN52" s="15">
        <v>1411</v>
      </c>
      <c r="AO52" s="3"/>
    </row>
    <row r="53" spans="1:41" ht="15" customHeight="1">
      <c r="A53" s="6"/>
      <c r="B53" s="8" t="s">
        <v>31</v>
      </c>
      <c r="C53" s="31">
        <v>48977</v>
      </c>
      <c r="D53" s="32">
        <v>392</v>
      </c>
      <c r="E53" s="33">
        <v>1910</v>
      </c>
      <c r="F53" s="33">
        <v>3319</v>
      </c>
      <c r="G53" s="33">
        <v>784</v>
      </c>
      <c r="H53" s="33">
        <v>1412</v>
      </c>
      <c r="I53" s="33">
        <v>442</v>
      </c>
      <c r="J53" s="33">
        <v>92</v>
      </c>
      <c r="K53" s="33">
        <v>1466</v>
      </c>
      <c r="L53" s="33">
        <v>708</v>
      </c>
      <c r="M53" s="33">
        <v>4768</v>
      </c>
      <c r="N53" s="33">
        <v>4176</v>
      </c>
      <c r="O53" s="33">
        <v>1001</v>
      </c>
      <c r="P53" s="33">
        <v>1488</v>
      </c>
      <c r="Q53" s="33">
        <v>241</v>
      </c>
      <c r="R53" s="33">
        <v>24</v>
      </c>
      <c r="S53" s="33">
        <v>38</v>
      </c>
      <c r="T53" s="33">
        <v>246</v>
      </c>
      <c r="U53" s="33">
        <v>3159</v>
      </c>
      <c r="V53" s="33">
        <v>680</v>
      </c>
      <c r="W53" s="33">
        <v>54</v>
      </c>
      <c r="X53" s="33">
        <v>28</v>
      </c>
      <c r="Y53" s="33">
        <v>33</v>
      </c>
      <c r="Z53" s="33">
        <v>264</v>
      </c>
      <c r="AA53" s="33">
        <v>1096</v>
      </c>
      <c r="AB53" s="33">
        <v>188</v>
      </c>
      <c r="AC53" s="33">
        <v>474</v>
      </c>
      <c r="AD53" s="33">
        <v>1607</v>
      </c>
      <c r="AE53" s="33">
        <v>7680</v>
      </c>
      <c r="AF53" s="33">
        <v>1406</v>
      </c>
      <c r="AG53" s="33">
        <v>1405</v>
      </c>
      <c r="AH53" s="33">
        <v>234</v>
      </c>
      <c r="AI53" s="33">
        <v>47</v>
      </c>
      <c r="AJ53" s="33">
        <v>261</v>
      </c>
      <c r="AK53" s="33">
        <v>5689</v>
      </c>
      <c r="AL53" s="15">
        <v>2165</v>
      </c>
      <c r="AM53" s="19" t="s">
        <v>28</v>
      </c>
      <c r="AN53" s="15">
        <v>29270</v>
      </c>
      <c r="AO53" s="3"/>
    </row>
    <row r="54" spans="1:41" s="12" customFormat="1" ht="15" customHeight="1">
      <c r="A54" s="9" t="s">
        <v>32</v>
      </c>
      <c r="B54" s="10"/>
      <c r="C54" s="34">
        <v>2.633685199175123</v>
      </c>
      <c r="D54" s="35">
        <v>2.244898</v>
      </c>
      <c r="E54" s="36">
        <v>2.635079</v>
      </c>
      <c r="F54" s="36">
        <v>2.567641</v>
      </c>
      <c r="G54" s="36">
        <v>3.258929</v>
      </c>
      <c r="H54" s="36">
        <v>2.373938</v>
      </c>
      <c r="I54" s="36">
        <v>2.255656</v>
      </c>
      <c r="J54" s="36">
        <v>2.923913</v>
      </c>
      <c r="K54" s="36">
        <v>2.229195</v>
      </c>
      <c r="L54" s="36">
        <v>2.507062</v>
      </c>
      <c r="M54" s="36">
        <v>2.186661</v>
      </c>
      <c r="N54" s="36">
        <v>2.390565</v>
      </c>
      <c r="O54" s="36">
        <v>2.275724</v>
      </c>
      <c r="P54" s="36">
        <v>2.699597</v>
      </c>
      <c r="Q54" s="36">
        <v>2.406639</v>
      </c>
      <c r="R54" s="36">
        <v>2.833333</v>
      </c>
      <c r="S54" s="36">
        <v>2.578947</v>
      </c>
      <c r="T54" s="36">
        <v>2.471545</v>
      </c>
      <c r="U54" s="36">
        <v>2.302944</v>
      </c>
      <c r="V54" s="36">
        <v>2.310294</v>
      </c>
      <c r="W54" s="36">
        <v>3.314815</v>
      </c>
      <c r="X54" s="36">
        <v>2.642857</v>
      </c>
      <c r="Y54" s="36">
        <v>2.30303</v>
      </c>
      <c r="Z54" s="36">
        <v>2.469697</v>
      </c>
      <c r="AA54" s="36">
        <v>2.258212</v>
      </c>
      <c r="AB54" s="36">
        <v>2.904255</v>
      </c>
      <c r="AC54" s="36">
        <v>2.812236</v>
      </c>
      <c r="AD54" s="36">
        <v>2.69944</v>
      </c>
      <c r="AE54" s="36">
        <v>3.822917</v>
      </c>
      <c r="AF54" s="36">
        <v>2.775249</v>
      </c>
      <c r="AG54" s="36">
        <v>2.446263</v>
      </c>
      <c r="AH54" s="36">
        <v>2.816239</v>
      </c>
      <c r="AI54" s="36">
        <v>3.297872</v>
      </c>
      <c r="AJ54" s="36">
        <v>2.923372</v>
      </c>
      <c r="AK54" s="36">
        <v>2.235366</v>
      </c>
      <c r="AL54" s="16">
        <v>2.202771</v>
      </c>
      <c r="AM54" s="20"/>
      <c r="AN54" s="16"/>
      <c r="AO54" s="11"/>
    </row>
    <row r="55" spans="1:41" ht="15" customHeight="1">
      <c r="A55" s="5" t="s">
        <v>62</v>
      </c>
      <c r="B55" s="5">
        <v>5</v>
      </c>
      <c r="C55" s="31">
        <v>630</v>
      </c>
      <c r="D55" s="37">
        <v>1</v>
      </c>
      <c r="E55" s="38">
        <v>38</v>
      </c>
      <c r="F55" s="38">
        <v>86</v>
      </c>
      <c r="G55" s="38">
        <v>34</v>
      </c>
      <c r="H55" s="38">
        <v>21</v>
      </c>
      <c r="I55" s="38">
        <v>16</v>
      </c>
      <c r="J55" s="38">
        <v>3</v>
      </c>
      <c r="K55" s="38">
        <v>6</v>
      </c>
      <c r="L55" s="38">
        <v>6</v>
      </c>
      <c r="M55" s="38">
        <v>15</v>
      </c>
      <c r="N55" s="38">
        <v>19</v>
      </c>
      <c r="O55" s="38">
        <v>7</v>
      </c>
      <c r="P55" s="38">
        <v>20</v>
      </c>
      <c r="Q55" s="38">
        <v>1</v>
      </c>
      <c r="R55" s="38"/>
      <c r="S55" s="38" t="s">
        <v>68</v>
      </c>
      <c r="T55" s="38">
        <v>1</v>
      </c>
      <c r="U55" s="38">
        <v>20</v>
      </c>
      <c r="V55" s="38">
        <v>4</v>
      </c>
      <c r="W55" s="38">
        <v>1</v>
      </c>
      <c r="X55" s="38">
        <v>5</v>
      </c>
      <c r="Y55" s="38"/>
      <c r="Z55" s="38">
        <v>6</v>
      </c>
      <c r="AA55" s="38">
        <v>11</v>
      </c>
      <c r="AB55" s="38">
        <v>6</v>
      </c>
      <c r="AC55" s="38">
        <v>14</v>
      </c>
      <c r="AD55" s="38">
        <v>49</v>
      </c>
      <c r="AE55" s="38">
        <v>125</v>
      </c>
      <c r="AF55" s="38">
        <v>3</v>
      </c>
      <c r="AG55" s="38">
        <v>14</v>
      </c>
      <c r="AH55" s="38">
        <v>4</v>
      </c>
      <c r="AI55" s="38">
        <v>1</v>
      </c>
      <c r="AJ55" s="38">
        <v>6</v>
      </c>
      <c r="AK55" s="38">
        <v>62</v>
      </c>
      <c r="AL55" s="14">
        <v>24</v>
      </c>
      <c r="AM55" s="18" t="s">
        <v>25</v>
      </c>
      <c r="AN55" s="14">
        <v>621</v>
      </c>
      <c r="AO55" s="3"/>
    </row>
    <row r="56" spans="1:41" ht="15" customHeight="1">
      <c r="A56" s="6"/>
      <c r="B56" s="7">
        <v>4</v>
      </c>
      <c r="C56" s="31">
        <v>1024</v>
      </c>
      <c r="D56" s="32">
        <v>3</v>
      </c>
      <c r="E56" s="33">
        <v>45</v>
      </c>
      <c r="F56" s="33">
        <v>81</v>
      </c>
      <c r="G56" s="33">
        <v>19</v>
      </c>
      <c r="H56" s="33">
        <v>24</v>
      </c>
      <c r="I56" s="33">
        <v>15</v>
      </c>
      <c r="J56" s="33">
        <v>3</v>
      </c>
      <c r="K56" s="33">
        <v>38</v>
      </c>
      <c r="L56" s="33">
        <v>18</v>
      </c>
      <c r="M56" s="33">
        <v>63</v>
      </c>
      <c r="N56" s="33">
        <v>98</v>
      </c>
      <c r="O56" s="33">
        <v>25</v>
      </c>
      <c r="P56" s="33">
        <v>30</v>
      </c>
      <c r="Q56" s="33">
        <v>1</v>
      </c>
      <c r="R56" s="33"/>
      <c r="S56" s="33" t="s">
        <v>68</v>
      </c>
      <c r="T56" s="33">
        <v>7</v>
      </c>
      <c r="U56" s="33">
        <v>53</v>
      </c>
      <c r="V56" s="33">
        <v>7</v>
      </c>
      <c r="W56" s="33"/>
      <c r="X56" s="33">
        <v>1</v>
      </c>
      <c r="Y56" s="33">
        <v>3</v>
      </c>
      <c r="Z56" s="33">
        <v>8</v>
      </c>
      <c r="AA56" s="33">
        <v>26</v>
      </c>
      <c r="AB56" s="33">
        <v>10</v>
      </c>
      <c r="AC56" s="33">
        <v>11</v>
      </c>
      <c r="AD56" s="33">
        <v>43</v>
      </c>
      <c r="AE56" s="33">
        <v>154</v>
      </c>
      <c r="AF56" s="33">
        <v>9</v>
      </c>
      <c r="AG56" s="33">
        <v>33</v>
      </c>
      <c r="AH56" s="33">
        <v>7</v>
      </c>
      <c r="AI56" s="33"/>
      <c r="AJ56" s="33">
        <v>5</v>
      </c>
      <c r="AK56" s="33">
        <v>144</v>
      </c>
      <c r="AL56" s="15">
        <v>40</v>
      </c>
      <c r="AM56" s="19">
        <v>11</v>
      </c>
      <c r="AN56" s="15">
        <v>1428</v>
      </c>
      <c r="AO56" s="3"/>
    </row>
    <row r="57" spans="1:41" ht="15" customHeight="1">
      <c r="A57" s="6"/>
      <c r="B57" s="7">
        <v>3</v>
      </c>
      <c r="C57" s="31">
        <v>1507</v>
      </c>
      <c r="D57" s="32">
        <v>5</v>
      </c>
      <c r="E57" s="33">
        <v>52</v>
      </c>
      <c r="F57" s="33">
        <v>98</v>
      </c>
      <c r="G57" s="33">
        <v>31</v>
      </c>
      <c r="H57" s="33">
        <v>51</v>
      </c>
      <c r="I57" s="33">
        <v>8</v>
      </c>
      <c r="J57" s="33">
        <v>3</v>
      </c>
      <c r="K57" s="33">
        <v>27</v>
      </c>
      <c r="L57" s="33">
        <v>22</v>
      </c>
      <c r="M57" s="33">
        <v>160</v>
      </c>
      <c r="N57" s="33">
        <v>206</v>
      </c>
      <c r="O57" s="33">
        <v>22</v>
      </c>
      <c r="P57" s="33">
        <v>76</v>
      </c>
      <c r="Q57" s="33">
        <v>5</v>
      </c>
      <c r="R57" s="33"/>
      <c r="S57" s="33" t="s">
        <v>68</v>
      </c>
      <c r="T57" s="33">
        <v>6</v>
      </c>
      <c r="U57" s="33">
        <v>92</v>
      </c>
      <c r="V57" s="33">
        <v>14</v>
      </c>
      <c r="W57" s="33">
        <v>2</v>
      </c>
      <c r="X57" s="33">
        <v>4</v>
      </c>
      <c r="Y57" s="33">
        <v>1</v>
      </c>
      <c r="Z57" s="33">
        <v>14</v>
      </c>
      <c r="AA57" s="33">
        <v>44</v>
      </c>
      <c r="AB57" s="33">
        <v>5</v>
      </c>
      <c r="AC57" s="33">
        <v>16</v>
      </c>
      <c r="AD57" s="33">
        <v>56</v>
      </c>
      <c r="AE57" s="33">
        <v>173</v>
      </c>
      <c r="AF57" s="33">
        <v>19</v>
      </c>
      <c r="AG57" s="33">
        <v>54</v>
      </c>
      <c r="AH57" s="33">
        <v>17</v>
      </c>
      <c r="AI57" s="33"/>
      <c r="AJ57" s="33">
        <v>10</v>
      </c>
      <c r="AK57" s="33">
        <v>149</v>
      </c>
      <c r="AL57" s="15">
        <v>65</v>
      </c>
      <c r="AM57" s="19">
        <v>12</v>
      </c>
      <c r="AN57" s="15">
        <v>1818</v>
      </c>
      <c r="AO57" s="3"/>
    </row>
    <row r="58" spans="1:41" ht="15" customHeight="1">
      <c r="A58" s="6"/>
      <c r="B58" s="7">
        <v>2</v>
      </c>
      <c r="C58" s="31">
        <v>1682</v>
      </c>
      <c r="D58" s="32">
        <v>9</v>
      </c>
      <c r="E58" s="33">
        <v>84</v>
      </c>
      <c r="F58" s="33">
        <v>79</v>
      </c>
      <c r="G58" s="33">
        <v>6</v>
      </c>
      <c r="H58" s="33">
        <v>42</v>
      </c>
      <c r="I58" s="33">
        <v>5</v>
      </c>
      <c r="J58" s="33">
        <v>5</v>
      </c>
      <c r="K58" s="33">
        <v>43</v>
      </c>
      <c r="L58" s="33">
        <v>18</v>
      </c>
      <c r="M58" s="33">
        <v>235</v>
      </c>
      <c r="N58" s="33">
        <v>252</v>
      </c>
      <c r="O58" s="33">
        <v>29</v>
      </c>
      <c r="P58" s="33">
        <v>43</v>
      </c>
      <c r="Q58" s="33">
        <v>2</v>
      </c>
      <c r="R58" s="33"/>
      <c r="S58" s="33" t="s">
        <v>68</v>
      </c>
      <c r="T58" s="33">
        <v>6</v>
      </c>
      <c r="U58" s="33">
        <v>139</v>
      </c>
      <c r="V58" s="33">
        <v>22</v>
      </c>
      <c r="W58" s="33"/>
      <c r="X58" s="33">
        <v>1</v>
      </c>
      <c r="Y58" s="33">
        <v>2</v>
      </c>
      <c r="Z58" s="33">
        <v>27</v>
      </c>
      <c r="AA58" s="33">
        <v>26</v>
      </c>
      <c r="AB58" s="33">
        <v>8</v>
      </c>
      <c r="AC58" s="33">
        <v>12</v>
      </c>
      <c r="AD58" s="33">
        <v>33</v>
      </c>
      <c r="AE58" s="33">
        <v>100</v>
      </c>
      <c r="AF58" s="33">
        <v>12</v>
      </c>
      <c r="AG58" s="33">
        <v>44</v>
      </c>
      <c r="AH58" s="33">
        <v>16</v>
      </c>
      <c r="AI58" s="33">
        <v>4</v>
      </c>
      <c r="AJ58" s="33">
        <v>15</v>
      </c>
      <c r="AK58" s="33">
        <v>272</v>
      </c>
      <c r="AL58" s="15">
        <v>90</v>
      </c>
      <c r="AM58" s="19" t="s">
        <v>27</v>
      </c>
      <c r="AN58" s="15">
        <v>2</v>
      </c>
      <c r="AO58" s="3"/>
    </row>
    <row r="59" spans="1:41" ht="15" customHeight="1">
      <c r="A59" s="6"/>
      <c r="B59" s="7">
        <v>1</v>
      </c>
      <c r="C59" s="31">
        <v>1596</v>
      </c>
      <c r="D59" s="32">
        <v>19</v>
      </c>
      <c r="E59" s="33">
        <v>70</v>
      </c>
      <c r="F59" s="33">
        <v>153</v>
      </c>
      <c r="G59" s="33">
        <v>18</v>
      </c>
      <c r="H59" s="33">
        <v>71</v>
      </c>
      <c r="I59" s="33">
        <v>41</v>
      </c>
      <c r="J59" s="33">
        <v>7</v>
      </c>
      <c r="K59" s="33">
        <v>65</v>
      </c>
      <c r="L59" s="33">
        <v>33</v>
      </c>
      <c r="M59" s="33">
        <v>107</v>
      </c>
      <c r="N59" s="33">
        <v>97</v>
      </c>
      <c r="O59" s="33">
        <v>69</v>
      </c>
      <c r="P59" s="33">
        <v>50</v>
      </c>
      <c r="Q59" s="33">
        <v>2</v>
      </c>
      <c r="R59" s="33"/>
      <c r="S59" s="33" t="s">
        <v>68</v>
      </c>
      <c r="T59" s="33">
        <v>16</v>
      </c>
      <c r="U59" s="33">
        <v>78</v>
      </c>
      <c r="V59" s="33">
        <v>46</v>
      </c>
      <c r="W59" s="33">
        <v>2</v>
      </c>
      <c r="X59" s="33">
        <v>1</v>
      </c>
      <c r="Y59" s="33"/>
      <c r="Z59" s="33">
        <v>13</v>
      </c>
      <c r="AA59" s="33">
        <v>67</v>
      </c>
      <c r="AB59" s="33">
        <v>6</v>
      </c>
      <c r="AC59" s="33">
        <v>17</v>
      </c>
      <c r="AD59" s="33">
        <v>84</v>
      </c>
      <c r="AE59" s="33">
        <v>41</v>
      </c>
      <c r="AF59" s="33">
        <v>11</v>
      </c>
      <c r="AG59" s="33">
        <v>68</v>
      </c>
      <c r="AH59" s="33">
        <v>2</v>
      </c>
      <c r="AI59" s="33"/>
      <c r="AJ59" s="33">
        <v>3</v>
      </c>
      <c r="AK59" s="33">
        <v>243</v>
      </c>
      <c r="AL59" s="15">
        <v>95</v>
      </c>
      <c r="AM59" s="19" t="s">
        <v>26</v>
      </c>
      <c r="AN59" s="15">
        <v>156</v>
      </c>
      <c r="AO59" s="3"/>
    </row>
    <row r="60" spans="1:41" ht="15" customHeight="1">
      <c r="A60" s="6"/>
      <c r="B60" s="8" t="s">
        <v>31</v>
      </c>
      <c r="C60" s="31">
        <v>6439</v>
      </c>
      <c r="D60" s="32">
        <v>37</v>
      </c>
      <c r="E60" s="33">
        <v>289</v>
      </c>
      <c r="F60" s="33">
        <v>497</v>
      </c>
      <c r="G60" s="33">
        <v>108</v>
      </c>
      <c r="H60" s="33">
        <v>209</v>
      </c>
      <c r="I60" s="33">
        <v>85</v>
      </c>
      <c r="J60" s="33">
        <v>21</v>
      </c>
      <c r="K60" s="33">
        <v>179</v>
      </c>
      <c r="L60" s="33">
        <v>97</v>
      </c>
      <c r="M60" s="33">
        <v>580</v>
      </c>
      <c r="N60" s="33">
        <v>672</v>
      </c>
      <c r="O60" s="33">
        <v>152</v>
      </c>
      <c r="P60" s="33">
        <v>219</v>
      </c>
      <c r="Q60" s="33">
        <v>11</v>
      </c>
      <c r="R60" s="33"/>
      <c r="S60" s="33">
        <v>3</v>
      </c>
      <c r="T60" s="33">
        <v>36</v>
      </c>
      <c r="U60" s="33">
        <v>382</v>
      </c>
      <c r="V60" s="33">
        <v>93</v>
      </c>
      <c r="W60" s="33">
        <v>5</v>
      </c>
      <c r="X60" s="33">
        <v>12</v>
      </c>
      <c r="Y60" s="33">
        <v>6</v>
      </c>
      <c r="Z60" s="33">
        <v>68</v>
      </c>
      <c r="AA60" s="33">
        <v>174</v>
      </c>
      <c r="AB60" s="33">
        <v>35</v>
      </c>
      <c r="AC60" s="33">
        <v>70</v>
      </c>
      <c r="AD60" s="33">
        <v>265</v>
      </c>
      <c r="AE60" s="33">
        <v>593</v>
      </c>
      <c r="AF60" s="33">
        <v>54</v>
      </c>
      <c r="AG60" s="33">
        <v>213</v>
      </c>
      <c r="AH60" s="33">
        <v>46</v>
      </c>
      <c r="AI60" s="33">
        <v>5</v>
      </c>
      <c r="AJ60" s="33">
        <v>39</v>
      </c>
      <c r="AK60" s="33">
        <v>870</v>
      </c>
      <c r="AL60" s="15">
        <v>314</v>
      </c>
      <c r="AM60" s="19" t="s">
        <v>28</v>
      </c>
      <c r="AN60" s="15">
        <v>4025</v>
      </c>
      <c r="AO60" s="3"/>
    </row>
    <row r="61" spans="1:41" s="12" customFormat="1" ht="15" customHeight="1">
      <c r="A61" s="9" t="s">
        <v>32</v>
      </c>
      <c r="B61" s="10"/>
      <c r="C61" s="34">
        <v>2.59776362789253</v>
      </c>
      <c r="D61" s="35">
        <v>1.864865</v>
      </c>
      <c r="E61" s="36">
        <v>2.643599</v>
      </c>
      <c r="F61" s="36">
        <v>2.734406</v>
      </c>
      <c r="G61" s="36">
        <v>3.416667</v>
      </c>
      <c r="H61" s="36">
        <v>2.435407</v>
      </c>
      <c r="I61" s="36">
        <v>2.529412</v>
      </c>
      <c r="J61" s="36">
        <v>2.52381</v>
      </c>
      <c r="K61" s="36">
        <v>2.312849</v>
      </c>
      <c r="L61" s="36">
        <v>2.443299</v>
      </c>
      <c r="M61" s="36">
        <v>2.386207</v>
      </c>
      <c r="N61" s="36">
        <v>2.53869</v>
      </c>
      <c r="O61" s="36">
        <v>2.157895</v>
      </c>
      <c r="P61" s="36">
        <v>2.666667</v>
      </c>
      <c r="Q61" s="36">
        <v>2.727273</v>
      </c>
      <c r="R61" s="36"/>
      <c r="S61" s="36" t="s">
        <v>68</v>
      </c>
      <c r="T61" s="36">
        <v>2.194444</v>
      </c>
      <c r="U61" s="36">
        <v>2.471204</v>
      </c>
      <c r="V61" s="36">
        <v>1.935484</v>
      </c>
      <c r="W61" s="36">
        <v>2.6</v>
      </c>
      <c r="X61" s="36">
        <v>3.666667</v>
      </c>
      <c r="Y61" s="36">
        <v>3.166667</v>
      </c>
      <c r="Z61" s="36">
        <v>2.514706</v>
      </c>
      <c r="AA61" s="36">
        <v>2.356322</v>
      </c>
      <c r="AB61" s="36">
        <v>3.057143</v>
      </c>
      <c r="AC61" s="36">
        <v>2.9</v>
      </c>
      <c r="AD61" s="36">
        <v>2.773585</v>
      </c>
      <c r="AE61" s="36">
        <v>3.374368</v>
      </c>
      <c r="AF61" s="36">
        <v>2.648148</v>
      </c>
      <c r="AG61" s="36">
        <v>2.441315</v>
      </c>
      <c r="AH61" s="36">
        <v>2.891304</v>
      </c>
      <c r="AI61" s="36">
        <v>2.6</v>
      </c>
      <c r="AJ61" s="36">
        <v>2.897436</v>
      </c>
      <c r="AK61" s="36">
        <v>2.436782</v>
      </c>
      <c r="AL61" s="16">
        <v>2.388535</v>
      </c>
      <c r="AM61" s="20"/>
      <c r="AN61" s="16"/>
      <c r="AO61" s="11"/>
    </row>
    <row r="62" spans="1:41" ht="15" customHeight="1">
      <c r="A62" s="5" t="s">
        <v>63</v>
      </c>
      <c r="B62" s="5">
        <v>5</v>
      </c>
      <c r="C62" s="31">
        <v>106366</v>
      </c>
      <c r="D62" s="37">
        <v>271</v>
      </c>
      <c r="E62" s="38">
        <v>7740</v>
      </c>
      <c r="F62" s="38">
        <v>17225</v>
      </c>
      <c r="G62" s="38">
        <v>9365</v>
      </c>
      <c r="H62" s="38">
        <v>5688</v>
      </c>
      <c r="I62" s="38">
        <v>1748</v>
      </c>
      <c r="J62" s="38">
        <v>912</v>
      </c>
      <c r="K62" s="38">
        <v>2586</v>
      </c>
      <c r="L62" s="38">
        <v>2091</v>
      </c>
      <c r="M62" s="38">
        <v>4045</v>
      </c>
      <c r="N62" s="38">
        <v>5053</v>
      </c>
      <c r="O62" s="38">
        <v>1611</v>
      </c>
      <c r="P62" s="38">
        <v>4477</v>
      </c>
      <c r="Q62" s="38">
        <v>428</v>
      </c>
      <c r="R62" s="38">
        <v>44</v>
      </c>
      <c r="S62" s="38">
        <v>352</v>
      </c>
      <c r="T62" s="38">
        <v>671</v>
      </c>
      <c r="U62" s="38">
        <v>4796</v>
      </c>
      <c r="V62" s="38">
        <v>1264</v>
      </c>
      <c r="W62" s="38">
        <v>57</v>
      </c>
      <c r="X62" s="38">
        <v>269</v>
      </c>
      <c r="Y62" s="38">
        <v>330</v>
      </c>
      <c r="Z62" s="38">
        <v>999</v>
      </c>
      <c r="AA62" s="38">
        <v>2970</v>
      </c>
      <c r="AB62" s="38">
        <v>1697</v>
      </c>
      <c r="AC62" s="38">
        <v>3004</v>
      </c>
      <c r="AD62" s="38">
        <v>4803</v>
      </c>
      <c r="AE62" s="38">
        <v>1132</v>
      </c>
      <c r="AF62" s="38">
        <v>119</v>
      </c>
      <c r="AG62" s="38">
        <v>4672</v>
      </c>
      <c r="AH62" s="38">
        <v>211</v>
      </c>
      <c r="AI62" s="38">
        <v>72</v>
      </c>
      <c r="AJ62" s="38">
        <v>225</v>
      </c>
      <c r="AK62" s="38">
        <v>12145</v>
      </c>
      <c r="AL62" s="14">
        <v>3294</v>
      </c>
      <c r="AM62" s="18" t="s">
        <v>25</v>
      </c>
      <c r="AN62" s="14">
        <v>52765</v>
      </c>
      <c r="AO62" s="3"/>
    </row>
    <row r="63" spans="1:41" ht="15" customHeight="1">
      <c r="A63" s="6"/>
      <c r="B63" s="7">
        <v>4</v>
      </c>
      <c r="C63" s="31">
        <v>147030</v>
      </c>
      <c r="D63" s="32">
        <v>780</v>
      </c>
      <c r="E63" s="33">
        <v>7749</v>
      </c>
      <c r="F63" s="33">
        <v>14411</v>
      </c>
      <c r="G63" s="33">
        <v>4169</v>
      </c>
      <c r="H63" s="33">
        <v>5649</v>
      </c>
      <c r="I63" s="33">
        <v>1722</v>
      </c>
      <c r="J63" s="33">
        <v>526</v>
      </c>
      <c r="K63" s="33">
        <v>4639</v>
      </c>
      <c r="L63" s="33">
        <v>3592</v>
      </c>
      <c r="M63" s="33">
        <v>11126</v>
      </c>
      <c r="N63" s="33">
        <v>15293</v>
      </c>
      <c r="O63" s="33">
        <v>3470</v>
      </c>
      <c r="P63" s="33">
        <v>6830</v>
      </c>
      <c r="Q63" s="33">
        <v>576</v>
      </c>
      <c r="R63" s="33">
        <v>69</v>
      </c>
      <c r="S63" s="33">
        <v>388</v>
      </c>
      <c r="T63" s="33">
        <v>951</v>
      </c>
      <c r="U63" s="33">
        <v>10004</v>
      </c>
      <c r="V63" s="33">
        <v>1400</v>
      </c>
      <c r="W63" s="33">
        <v>43</v>
      </c>
      <c r="X63" s="33">
        <v>219</v>
      </c>
      <c r="Y63" s="33">
        <v>321</v>
      </c>
      <c r="Z63" s="33">
        <v>921</v>
      </c>
      <c r="AA63" s="33">
        <v>4299</v>
      </c>
      <c r="AB63" s="33">
        <v>1182</v>
      </c>
      <c r="AC63" s="33">
        <v>2948</v>
      </c>
      <c r="AD63" s="33">
        <v>7082</v>
      </c>
      <c r="AE63" s="33">
        <v>1814</v>
      </c>
      <c r="AF63" s="33">
        <v>173</v>
      </c>
      <c r="AG63" s="33">
        <v>7225</v>
      </c>
      <c r="AH63" s="33">
        <v>431</v>
      </c>
      <c r="AI63" s="33">
        <v>88</v>
      </c>
      <c r="AJ63" s="33">
        <v>378</v>
      </c>
      <c r="AK63" s="33">
        <v>22006</v>
      </c>
      <c r="AL63" s="15">
        <v>4556</v>
      </c>
      <c r="AM63" s="19">
        <v>11</v>
      </c>
      <c r="AN63" s="15">
        <v>136720</v>
      </c>
      <c r="AO63" s="3"/>
    </row>
    <row r="64" spans="1:41" ht="15" customHeight="1">
      <c r="A64" s="6"/>
      <c r="B64" s="7">
        <v>3</v>
      </c>
      <c r="C64" s="31">
        <v>173201</v>
      </c>
      <c r="D64" s="32">
        <v>841</v>
      </c>
      <c r="E64" s="33">
        <v>7191</v>
      </c>
      <c r="F64" s="33">
        <v>12273</v>
      </c>
      <c r="G64" s="33">
        <v>4102</v>
      </c>
      <c r="H64" s="33">
        <v>6556</v>
      </c>
      <c r="I64" s="33">
        <v>1094</v>
      </c>
      <c r="J64" s="33">
        <v>438</v>
      </c>
      <c r="K64" s="33">
        <v>3137</v>
      </c>
      <c r="L64" s="33">
        <v>2253</v>
      </c>
      <c r="M64" s="33">
        <v>19544</v>
      </c>
      <c r="N64" s="33">
        <v>24796</v>
      </c>
      <c r="O64" s="33">
        <v>2644</v>
      </c>
      <c r="P64" s="33">
        <v>10971</v>
      </c>
      <c r="Q64" s="33">
        <v>962</v>
      </c>
      <c r="R64" s="33">
        <v>86</v>
      </c>
      <c r="S64" s="33">
        <v>451</v>
      </c>
      <c r="T64" s="33">
        <v>994</v>
      </c>
      <c r="U64" s="33">
        <v>14428</v>
      </c>
      <c r="V64" s="33">
        <v>1344</v>
      </c>
      <c r="W64" s="33">
        <v>68</v>
      </c>
      <c r="X64" s="33">
        <v>294</v>
      </c>
      <c r="Y64" s="33">
        <v>542</v>
      </c>
      <c r="Z64" s="33">
        <v>1316</v>
      </c>
      <c r="AA64" s="33">
        <v>6478</v>
      </c>
      <c r="AB64" s="33">
        <v>587</v>
      </c>
      <c r="AC64" s="33">
        <v>2400</v>
      </c>
      <c r="AD64" s="33">
        <v>4784</v>
      </c>
      <c r="AE64" s="33">
        <v>3329</v>
      </c>
      <c r="AF64" s="33">
        <v>168</v>
      </c>
      <c r="AG64" s="33">
        <v>7354</v>
      </c>
      <c r="AH64" s="33">
        <v>817</v>
      </c>
      <c r="AI64" s="33">
        <v>155</v>
      </c>
      <c r="AJ64" s="33">
        <v>778</v>
      </c>
      <c r="AK64" s="33">
        <v>23439</v>
      </c>
      <c r="AL64" s="15">
        <v>6587</v>
      </c>
      <c r="AM64" s="19">
        <v>12</v>
      </c>
      <c r="AN64" s="15">
        <v>162337</v>
      </c>
      <c r="AO64" s="3"/>
    </row>
    <row r="65" spans="1:41" ht="15" customHeight="1">
      <c r="A65" s="6"/>
      <c r="B65" s="7">
        <v>2</v>
      </c>
      <c r="C65" s="31">
        <v>131850</v>
      </c>
      <c r="D65" s="32">
        <v>577</v>
      </c>
      <c r="E65" s="33">
        <v>6502</v>
      </c>
      <c r="F65" s="33">
        <v>9697</v>
      </c>
      <c r="G65" s="33">
        <v>1272</v>
      </c>
      <c r="H65" s="33">
        <v>4597</v>
      </c>
      <c r="I65" s="33">
        <v>557</v>
      </c>
      <c r="J65" s="33">
        <v>235</v>
      </c>
      <c r="K65" s="33">
        <v>3339</v>
      </c>
      <c r="L65" s="33">
        <v>1638</v>
      </c>
      <c r="M65" s="33">
        <v>19444</v>
      </c>
      <c r="N65" s="33">
        <v>17099</v>
      </c>
      <c r="O65" s="33">
        <v>2088</v>
      </c>
      <c r="P65" s="33">
        <v>4090</v>
      </c>
      <c r="Q65" s="33">
        <v>715</v>
      </c>
      <c r="R65" s="33">
        <v>50</v>
      </c>
      <c r="S65" s="33">
        <v>391</v>
      </c>
      <c r="T65" s="33">
        <v>1039</v>
      </c>
      <c r="U65" s="33">
        <v>11206</v>
      </c>
      <c r="V65" s="33">
        <v>931</v>
      </c>
      <c r="W65" s="33">
        <v>68</v>
      </c>
      <c r="X65" s="33">
        <v>180</v>
      </c>
      <c r="Y65" s="33">
        <v>322</v>
      </c>
      <c r="Z65" s="33">
        <v>932</v>
      </c>
      <c r="AA65" s="33">
        <v>2814</v>
      </c>
      <c r="AB65" s="33">
        <v>784</v>
      </c>
      <c r="AC65" s="33">
        <v>1559</v>
      </c>
      <c r="AD65" s="33">
        <v>2745</v>
      </c>
      <c r="AE65" s="33">
        <v>2740</v>
      </c>
      <c r="AF65" s="33">
        <v>67</v>
      </c>
      <c r="AG65" s="33">
        <v>4536</v>
      </c>
      <c r="AH65" s="33">
        <v>561</v>
      </c>
      <c r="AI65" s="33">
        <v>121</v>
      </c>
      <c r="AJ65" s="33">
        <v>619</v>
      </c>
      <c r="AK65" s="33">
        <v>23387</v>
      </c>
      <c r="AL65" s="15">
        <v>4948</v>
      </c>
      <c r="AM65" s="19" t="s">
        <v>27</v>
      </c>
      <c r="AN65" s="15">
        <v>90</v>
      </c>
      <c r="AO65" s="3"/>
    </row>
    <row r="66" spans="1:41" ht="15" customHeight="1">
      <c r="A66" s="6"/>
      <c r="B66" s="7">
        <v>1</v>
      </c>
      <c r="C66" s="31">
        <v>76768</v>
      </c>
      <c r="D66" s="32">
        <v>632</v>
      </c>
      <c r="E66" s="33">
        <v>2802</v>
      </c>
      <c r="F66" s="33">
        <v>11894</v>
      </c>
      <c r="G66" s="33">
        <v>2129</v>
      </c>
      <c r="H66" s="33">
        <v>4969</v>
      </c>
      <c r="I66" s="33">
        <v>1960</v>
      </c>
      <c r="J66" s="33">
        <v>520</v>
      </c>
      <c r="K66" s="33">
        <v>2554</v>
      </c>
      <c r="L66" s="33">
        <v>1479</v>
      </c>
      <c r="M66" s="33">
        <v>4249</v>
      </c>
      <c r="N66" s="33">
        <v>2959</v>
      </c>
      <c r="O66" s="33">
        <v>2526</v>
      </c>
      <c r="P66" s="33">
        <v>2637</v>
      </c>
      <c r="Q66" s="33">
        <v>846</v>
      </c>
      <c r="R66" s="33">
        <v>71</v>
      </c>
      <c r="S66" s="33">
        <v>302</v>
      </c>
      <c r="T66" s="33">
        <v>658</v>
      </c>
      <c r="U66" s="33">
        <v>2883</v>
      </c>
      <c r="V66" s="33">
        <v>833</v>
      </c>
      <c r="W66" s="33">
        <v>153</v>
      </c>
      <c r="X66" s="33">
        <v>264</v>
      </c>
      <c r="Y66" s="33">
        <v>369</v>
      </c>
      <c r="Z66" s="33">
        <v>324</v>
      </c>
      <c r="AA66" s="33">
        <v>3507</v>
      </c>
      <c r="AB66" s="33">
        <v>535</v>
      </c>
      <c r="AC66" s="33">
        <v>1161</v>
      </c>
      <c r="AD66" s="33">
        <v>3161</v>
      </c>
      <c r="AE66" s="33">
        <v>1905</v>
      </c>
      <c r="AF66" s="33">
        <v>108</v>
      </c>
      <c r="AG66" s="33">
        <v>4019</v>
      </c>
      <c r="AH66" s="33">
        <v>130</v>
      </c>
      <c r="AI66" s="33">
        <v>22</v>
      </c>
      <c r="AJ66" s="33">
        <v>130</v>
      </c>
      <c r="AK66" s="33">
        <v>11113</v>
      </c>
      <c r="AL66" s="15">
        <v>2964</v>
      </c>
      <c r="AM66" s="19" t="s">
        <v>26</v>
      </c>
      <c r="AN66" s="15">
        <v>12140</v>
      </c>
      <c r="AO66" s="3"/>
    </row>
    <row r="67" spans="1:41" ht="15" customHeight="1">
      <c r="A67" s="6"/>
      <c r="B67" s="8" t="s">
        <v>31</v>
      </c>
      <c r="C67" s="31">
        <v>635215</v>
      </c>
      <c r="D67" s="32">
        <v>3101</v>
      </c>
      <c r="E67" s="33">
        <v>31984</v>
      </c>
      <c r="F67" s="33">
        <v>65500</v>
      </c>
      <c r="G67" s="33">
        <v>21037</v>
      </c>
      <c r="H67" s="33">
        <v>27459</v>
      </c>
      <c r="I67" s="33">
        <v>7081</v>
      </c>
      <c r="J67" s="33">
        <v>2631</v>
      </c>
      <c r="K67" s="33">
        <v>16255</v>
      </c>
      <c r="L67" s="33">
        <v>11053</v>
      </c>
      <c r="M67" s="33">
        <v>58408</v>
      </c>
      <c r="N67" s="33">
        <v>65200</v>
      </c>
      <c r="O67" s="33">
        <v>12339</v>
      </c>
      <c r="P67" s="33">
        <v>29005</v>
      </c>
      <c r="Q67" s="33">
        <v>3527</v>
      </c>
      <c r="R67" s="33">
        <v>320</v>
      </c>
      <c r="S67" s="33">
        <v>1884</v>
      </c>
      <c r="T67" s="33">
        <v>4313</v>
      </c>
      <c r="U67" s="33">
        <v>43317</v>
      </c>
      <c r="V67" s="33">
        <v>5772</v>
      </c>
      <c r="W67" s="33">
        <v>389</v>
      </c>
      <c r="X67" s="33">
        <v>1226</v>
      </c>
      <c r="Y67" s="33">
        <v>1884</v>
      </c>
      <c r="Z67" s="33">
        <v>4492</v>
      </c>
      <c r="AA67" s="33">
        <v>20068</v>
      </c>
      <c r="AB67" s="33">
        <v>4785</v>
      </c>
      <c r="AC67" s="33">
        <v>11072</v>
      </c>
      <c r="AD67" s="33">
        <v>22575</v>
      </c>
      <c r="AE67" s="33">
        <v>10920</v>
      </c>
      <c r="AF67" s="33">
        <v>635</v>
      </c>
      <c r="AG67" s="33">
        <v>27806</v>
      </c>
      <c r="AH67" s="33">
        <v>2150</v>
      </c>
      <c r="AI67" s="33">
        <v>458</v>
      </c>
      <c r="AJ67" s="33">
        <v>2130</v>
      </c>
      <c r="AK67" s="33">
        <v>92090</v>
      </c>
      <c r="AL67" s="15">
        <v>22349</v>
      </c>
      <c r="AM67" s="19" t="s">
        <v>28</v>
      </c>
      <c r="AN67" s="15">
        <v>364052</v>
      </c>
      <c r="AO67" s="3"/>
    </row>
    <row r="68" spans="1:41" s="12" customFormat="1" ht="15" customHeight="1">
      <c r="A68" s="9" t="s">
        <v>32</v>
      </c>
      <c r="B68" s="10"/>
      <c r="C68" s="34">
        <v>3.1170879151153548</v>
      </c>
      <c r="D68" s="35">
        <v>2.832635</v>
      </c>
      <c r="E68" s="36">
        <v>3.347768</v>
      </c>
      <c r="F68" s="36">
        <v>3.234748</v>
      </c>
      <c r="G68" s="36">
        <v>3.825641</v>
      </c>
      <c r="H68" s="36">
        <v>3.090681</v>
      </c>
      <c r="I68" s="36">
        <v>3.104646</v>
      </c>
      <c r="J68" s="36">
        <v>3.40859</v>
      </c>
      <c r="K68" s="36">
        <v>3.083913</v>
      </c>
      <c r="L68" s="36">
        <v>3.287524</v>
      </c>
      <c r="M68" s="36">
        <v>2.850603</v>
      </c>
      <c r="N68" s="36">
        <v>3.036534</v>
      </c>
      <c r="O68" s="36">
        <v>2.963692</v>
      </c>
      <c r="P68" s="36">
        <v>3.221341</v>
      </c>
      <c r="Q68" s="36">
        <v>2.723561</v>
      </c>
      <c r="R68" s="36">
        <v>2.890625</v>
      </c>
      <c r="S68" s="36">
        <v>3.051486</v>
      </c>
      <c r="T68" s="36">
        <v>2.985625</v>
      </c>
      <c r="U68" s="36">
        <v>3.060577</v>
      </c>
      <c r="V68" s="36">
        <v>3.230596</v>
      </c>
      <c r="W68" s="36">
        <v>2.442159</v>
      </c>
      <c r="X68" s="36">
        <v>3.039967</v>
      </c>
      <c r="Y68" s="36">
        <v>2.958068</v>
      </c>
      <c r="Z68" s="36">
        <v>3.298085</v>
      </c>
      <c r="AA68" s="36">
        <v>3.02048</v>
      </c>
      <c r="AB68" s="36">
        <v>3.568861</v>
      </c>
      <c r="AC68" s="36">
        <v>3.458363</v>
      </c>
      <c r="AD68" s="36">
        <v>3.337586</v>
      </c>
      <c r="AE68" s="36">
        <v>2.773626</v>
      </c>
      <c r="AF68" s="36">
        <v>3.201575</v>
      </c>
      <c r="AG68" s="36">
        <v>3.143674</v>
      </c>
      <c r="AH68" s="36">
        <v>3.014884</v>
      </c>
      <c r="AI68" s="36">
        <v>3.146288</v>
      </c>
      <c r="AJ68" s="36">
        <v>2.976056</v>
      </c>
      <c r="AK68" s="36">
        <v>3.007417</v>
      </c>
      <c r="AL68" s="16">
        <v>3.011992</v>
      </c>
      <c r="AM68" s="20"/>
      <c r="AN68" s="16"/>
      <c r="AO68" s="11"/>
    </row>
    <row r="69" spans="1:41" ht="15" customHeight="1">
      <c r="A69" s="5" t="s">
        <v>36</v>
      </c>
      <c r="B69" s="5">
        <v>5</v>
      </c>
      <c r="C69" s="31">
        <v>164690</v>
      </c>
      <c r="D69" s="37">
        <v>416</v>
      </c>
      <c r="E69" s="38">
        <v>12585</v>
      </c>
      <c r="F69" s="38">
        <v>24577</v>
      </c>
      <c r="G69" s="38">
        <v>15478</v>
      </c>
      <c r="H69" s="38">
        <v>9230</v>
      </c>
      <c r="I69" s="38">
        <v>2610</v>
      </c>
      <c r="J69" s="38">
        <v>1466</v>
      </c>
      <c r="K69" s="38">
        <v>4165</v>
      </c>
      <c r="L69" s="38">
        <v>3323</v>
      </c>
      <c r="M69" s="38">
        <v>5740</v>
      </c>
      <c r="N69" s="38">
        <v>6846</v>
      </c>
      <c r="O69" s="38">
        <v>2355</v>
      </c>
      <c r="P69" s="38">
        <v>6060</v>
      </c>
      <c r="Q69" s="38">
        <v>638</v>
      </c>
      <c r="R69" s="38">
        <v>71</v>
      </c>
      <c r="S69" s="38">
        <v>439</v>
      </c>
      <c r="T69" s="38">
        <v>932</v>
      </c>
      <c r="U69" s="38">
        <v>6547</v>
      </c>
      <c r="V69" s="38">
        <v>1820</v>
      </c>
      <c r="W69" s="38">
        <v>85</v>
      </c>
      <c r="X69" s="38">
        <v>351</v>
      </c>
      <c r="Y69" s="38">
        <v>436</v>
      </c>
      <c r="Z69" s="38">
        <v>1361</v>
      </c>
      <c r="AA69" s="38">
        <v>4547</v>
      </c>
      <c r="AB69" s="38">
        <v>2864</v>
      </c>
      <c r="AC69" s="38">
        <v>4761</v>
      </c>
      <c r="AD69" s="38">
        <v>7022</v>
      </c>
      <c r="AE69" s="38">
        <v>7818</v>
      </c>
      <c r="AF69" s="38">
        <v>475</v>
      </c>
      <c r="AG69" s="38">
        <v>7084</v>
      </c>
      <c r="AH69" s="38">
        <v>311</v>
      </c>
      <c r="AI69" s="38">
        <v>98</v>
      </c>
      <c r="AJ69" s="38">
        <v>390</v>
      </c>
      <c r="AK69" s="38">
        <v>16905</v>
      </c>
      <c r="AL69" s="14">
        <v>4884</v>
      </c>
      <c r="AM69" s="18" t="s">
        <v>25</v>
      </c>
      <c r="AN69" s="14">
        <v>87178</v>
      </c>
      <c r="AO69" s="3"/>
    </row>
    <row r="70" spans="1:41" ht="15" customHeight="1">
      <c r="A70" s="6"/>
      <c r="B70" s="7">
        <v>4</v>
      </c>
      <c r="C70" s="31">
        <v>218431</v>
      </c>
      <c r="D70" s="32">
        <v>1237</v>
      </c>
      <c r="E70" s="33">
        <v>12056</v>
      </c>
      <c r="F70" s="33">
        <v>20530</v>
      </c>
      <c r="G70" s="33">
        <v>6607</v>
      </c>
      <c r="H70" s="33">
        <v>8876</v>
      </c>
      <c r="I70" s="33">
        <v>2640</v>
      </c>
      <c r="J70" s="33">
        <v>839</v>
      </c>
      <c r="K70" s="33">
        <v>7250</v>
      </c>
      <c r="L70" s="33">
        <v>5481</v>
      </c>
      <c r="M70" s="33">
        <v>15713</v>
      </c>
      <c r="N70" s="33">
        <v>20949</v>
      </c>
      <c r="O70" s="33">
        <v>4939</v>
      </c>
      <c r="P70" s="33">
        <v>9425</v>
      </c>
      <c r="Q70" s="33">
        <v>883</v>
      </c>
      <c r="R70" s="33">
        <v>107</v>
      </c>
      <c r="S70" s="33">
        <v>474</v>
      </c>
      <c r="T70" s="33">
        <v>1341</v>
      </c>
      <c r="U70" s="33">
        <v>13841</v>
      </c>
      <c r="V70" s="33">
        <v>1993</v>
      </c>
      <c r="W70" s="33">
        <v>69</v>
      </c>
      <c r="X70" s="33">
        <v>292</v>
      </c>
      <c r="Y70" s="33">
        <v>438</v>
      </c>
      <c r="Z70" s="33">
        <v>1236</v>
      </c>
      <c r="AA70" s="33">
        <v>6292</v>
      </c>
      <c r="AB70" s="33">
        <v>1866</v>
      </c>
      <c r="AC70" s="33">
        <v>4518</v>
      </c>
      <c r="AD70" s="33">
        <v>10301</v>
      </c>
      <c r="AE70" s="33">
        <v>8351</v>
      </c>
      <c r="AF70" s="33">
        <v>937</v>
      </c>
      <c r="AG70" s="33">
        <v>10555</v>
      </c>
      <c r="AH70" s="33">
        <v>649</v>
      </c>
      <c r="AI70" s="33">
        <v>126</v>
      </c>
      <c r="AJ70" s="33">
        <v>669</v>
      </c>
      <c r="AK70" s="33">
        <v>30264</v>
      </c>
      <c r="AL70" s="15">
        <v>6687</v>
      </c>
      <c r="AM70" s="19">
        <v>11</v>
      </c>
      <c r="AN70" s="15">
        <v>209979</v>
      </c>
      <c r="AO70" s="3"/>
    </row>
    <row r="71" spans="1:41" ht="15" customHeight="1">
      <c r="A71" s="6"/>
      <c r="B71" s="7">
        <v>3</v>
      </c>
      <c r="C71" s="31">
        <v>260203</v>
      </c>
      <c r="D71" s="32">
        <v>1470</v>
      </c>
      <c r="E71" s="33">
        <v>11234</v>
      </c>
      <c r="F71" s="33">
        <v>17902</v>
      </c>
      <c r="G71" s="33">
        <v>6443</v>
      </c>
      <c r="H71" s="33">
        <v>10040</v>
      </c>
      <c r="I71" s="33">
        <v>1726</v>
      </c>
      <c r="J71" s="33">
        <v>704</v>
      </c>
      <c r="K71" s="33">
        <v>5003</v>
      </c>
      <c r="L71" s="33">
        <v>3525</v>
      </c>
      <c r="M71" s="33">
        <v>28149</v>
      </c>
      <c r="N71" s="33">
        <v>35151</v>
      </c>
      <c r="O71" s="33">
        <v>3880</v>
      </c>
      <c r="P71" s="33">
        <v>15300</v>
      </c>
      <c r="Q71" s="33">
        <v>1538</v>
      </c>
      <c r="R71" s="33">
        <v>125</v>
      </c>
      <c r="S71" s="33">
        <v>574</v>
      </c>
      <c r="T71" s="33">
        <v>1439</v>
      </c>
      <c r="U71" s="33">
        <v>21119</v>
      </c>
      <c r="V71" s="33">
        <v>2025</v>
      </c>
      <c r="W71" s="33">
        <v>114</v>
      </c>
      <c r="X71" s="33">
        <v>386</v>
      </c>
      <c r="Y71" s="33">
        <v>704</v>
      </c>
      <c r="Z71" s="33">
        <v>1855</v>
      </c>
      <c r="AA71" s="33">
        <v>9634</v>
      </c>
      <c r="AB71" s="33">
        <v>975</v>
      </c>
      <c r="AC71" s="33">
        <v>3672</v>
      </c>
      <c r="AD71" s="33">
        <v>7366</v>
      </c>
      <c r="AE71" s="33">
        <v>10364</v>
      </c>
      <c r="AF71" s="33">
        <v>1320</v>
      </c>
      <c r="AG71" s="33">
        <v>10772</v>
      </c>
      <c r="AH71" s="33">
        <v>1308</v>
      </c>
      <c r="AI71" s="33">
        <v>272</v>
      </c>
      <c r="AJ71" s="33">
        <v>1356</v>
      </c>
      <c r="AK71" s="33">
        <v>32824</v>
      </c>
      <c r="AL71" s="15">
        <v>9934</v>
      </c>
      <c r="AM71" s="19">
        <v>12</v>
      </c>
      <c r="AN71" s="15">
        <v>243245</v>
      </c>
      <c r="AO71" s="3"/>
    </row>
    <row r="72" spans="1:41" ht="15" customHeight="1">
      <c r="A72" s="6"/>
      <c r="B72" s="7">
        <v>2</v>
      </c>
      <c r="C72" s="31">
        <v>215256</v>
      </c>
      <c r="D72" s="32">
        <v>1113</v>
      </c>
      <c r="E72" s="33">
        <v>11208</v>
      </c>
      <c r="F72" s="33">
        <v>14612</v>
      </c>
      <c r="G72" s="33">
        <v>2027</v>
      </c>
      <c r="H72" s="33">
        <v>7230</v>
      </c>
      <c r="I72" s="33">
        <v>889</v>
      </c>
      <c r="J72" s="33">
        <v>388</v>
      </c>
      <c r="K72" s="33">
        <v>5643</v>
      </c>
      <c r="L72" s="33">
        <v>2689</v>
      </c>
      <c r="M72" s="33">
        <v>32880</v>
      </c>
      <c r="N72" s="33">
        <v>29057</v>
      </c>
      <c r="O72" s="33">
        <v>3232</v>
      </c>
      <c r="P72" s="33">
        <v>6225</v>
      </c>
      <c r="Q72" s="33">
        <v>1177</v>
      </c>
      <c r="R72" s="33">
        <v>83</v>
      </c>
      <c r="S72" s="33">
        <v>492</v>
      </c>
      <c r="T72" s="33">
        <v>1565</v>
      </c>
      <c r="U72" s="33">
        <v>18762</v>
      </c>
      <c r="V72" s="33">
        <v>1468</v>
      </c>
      <c r="W72" s="33">
        <v>94</v>
      </c>
      <c r="X72" s="33">
        <v>227</v>
      </c>
      <c r="Y72" s="33">
        <v>444</v>
      </c>
      <c r="Z72" s="33">
        <v>1463</v>
      </c>
      <c r="AA72" s="33">
        <v>4484</v>
      </c>
      <c r="AB72" s="33">
        <v>1292</v>
      </c>
      <c r="AC72" s="33">
        <v>2533</v>
      </c>
      <c r="AD72" s="33">
        <v>4357</v>
      </c>
      <c r="AE72" s="33">
        <v>5732</v>
      </c>
      <c r="AF72" s="33">
        <v>688</v>
      </c>
      <c r="AG72" s="33">
        <v>7071</v>
      </c>
      <c r="AH72" s="33">
        <v>951</v>
      </c>
      <c r="AI72" s="33">
        <v>187</v>
      </c>
      <c r="AJ72" s="33">
        <v>1136</v>
      </c>
      <c r="AK72" s="33">
        <v>35597</v>
      </c>
      <c r="AL72" s="15">
        <v>8260</v>
      </c>
      <c r="AM72" s="19" t="s">
        <v>27</v>
      </c>
      <c r="AN72" s="15">
        <v>900</v>
      </c>
      <c r="AO72" s="3"/>
    </row>
    <row r="73" spans="1:41" ht="15" customHeight="1">
      <c r="A73" s="6"/>
      <c r="B73" s="7">
        <v>1</v>
      </c>
      <c r="C73" s="31">
        <v>159897</v>
      </c>
      <c r="D73" s="32">
        <v>1474</v>
      </c>
      <c r="E73" s="33">
        <v>6533</v>
      </c>
      <c r="F73" s="33">
        <v>20864</v>
      </c>
      <c r="G73" s="33">
        <v>3726</v>
      </c>
      <c r="H73" s="33">
        <v>9268</v>
      </c>
      <c r="I73" s="33">
        <v>3748</v>
      </c>
      <c r="J73" s="33">
        <v>841</v>
      </c>
      <c r="K73" s="33">
        <v>5655</v>
      </c>
      <c r="L73" s="33">
        <v>3029</v>
      </c>
      <c r="M73" s="33">
        <v>11654</v>
      </c>
      <c r="N73" s="33">
        <v>8514</v>
      </c>
      <c r="O73" s="33">
        <v>5066</v>
      </c>
      <c r="P73" s="33">
        <v>4671</v>
      </c>
      <c r="Q73" s="33">
        <v>1529</v>
      </c>
      <c r="R73" s="33">
        <v>124</v>
      </c>
      <c r="S73" s="33">
        <v>407</v>
      </c>
      <c r="T73" s="33">
        <v>1204</v>
      </c>
      <c r="U73" s="33">
        <v>7461</v>
      </c>
      <c r="V73" s="33">
        <v>2008</v>
      </c>
      <c r="W73" s="33">
        <v>190</v>
      </c>
      <c r="X73" s="33">
        <v>350</v>
      </c>
      <c r="Y73" s="33">
        <v>517</v>
      </c>
      <c r="Z73" s="33">
        <v>613</v>
      </c>
      <c r="AA73" s="33">
        <v>6897</v>
      </c>
      <c r="AB73" s="33">
        <v>923</v>
      </c>
      <c r="AC73" s="33">
        <v>2154</v>
      </c>
      <c r="AD73" s="33">
        <v>6365</v>
      </c>
      <c r="AE73" s="33">
        <v>3400</v>
      </c>
      <c r="AF73" s="33">
        <v>1241</v>
      </c>
      <c r="AG73" s="33">
        <v>7682</v>
      </c>
      <c r="AH73" s="33">
        <v>252</v>
      </c>
      <c r="AI73" s="33">
        <v>42</v>
      </c>
      <c r="AJ73" s="33">
        <v>291</v>
      </c>
      <c r="AK73" s="33">
        <v>23950</v>
      </c>
      <c r="AL73" s="15">
        <v>7254</v>
      </c>
      <c r="AM73" s="19" t="s">
        <v>26</v>
      </c>
      <c r="AN73" s="15">
        <v>30085</v>
      </c>
      <c r="AO73" s="3"/>
    </row>
    <row r="74" spans="1:41" ht="15" customHeight="1">
      <c r="A74" s="6"/>
      <c r="B74" s="8" t="s">
        <v>31</v>
      </c>
      <c r="C74" s="31">
        <v>1018477</v>
      </c>
      <c r="D74" s="32">
        <v>5710</v>
      </c>
      <c r="E74" s="33">
        <v>53616</v>
      </c>
      <c r="F74" s="33">
        <v>98485</v>
      </c>
      <c r="G74" s="33">
        <v>34281</v>
      </c>
      <c r="H74" s="33">
        <v>44644</v>
      </c>
      <c r="I74" s="33">
        <v>11613</v>
      </c>
      <c r="J74" s="33">
        <v>4238</v>
      </c>
      <c r="K74" s="33">
        <v>27716</v>
      </c>
      <c r="L74" s="33">
        <v>18047</v>
      </c>
      <c r="M74" s="33">
        <v>94136</v>
      </c>
      <c r="N74" s="33">
        <v>100517</v>
      </c>
      <c r="O74" s="33">
        <v>19472</v>
      </c>
      <c r="P74" s="33">
        <v>41681</v>
      </c>
      <c r="Q74" s="33">
        <v>5765</v>
      </c>
      <c r="R74" s="33">
        <v>510</v>
      </c>
      <c r="S74" s="33">
        <v>2386</v>
      </c>
      <c r="T74" s="33">
        <v>6481</v>
      </c>
      <c r="U74" s="33">
        <v>67730</v>
      </c>
      <c r="V74" s="33">
        <v>9314</v>
      </c>
      <c r="W74" s="33">
        <v>552</v>
      </c>
      <c r="X74" s="33">
        <v>1606</v>
      </c>
      <c r="Y74" s="33">
        <v>2539</v>
      </c>
      <c r="Z74" s="33">
        <v>6528</v>
      </c>
      <c r="AA74" s="33">
        <v>31854</v>
      </c>
      <c r="AB74" s="33">
        <v>7920</v>
      </c>
      <c r="AC74" s="33">
        <v>17638</v>
      </c>
      <c r="AD74" s="33">
        <v>35411</v>
      </c>
      <c r="AE74" s="33">
        <v>35665</v>
      </c>
      <c r="AF74" s="33">
        <v>4661</v>
      </c>
      <c r="AG74" s="33">
        <v>43164</v>
      </c>
      <c r="AH74" s="33">
        <v>3471</v>
      </c>
      <c r="AI74" s="33">
        <v>725</v>
      </c>
      <c r="AJ74" s="33">
        <v>3842</v>
      </c>
      <c r="AK74" s="33">
        <v>139540</v>
      </c>
      <c r="AL74" s="15">
        <v>37019</v>
      </c>
      <c r="AM74" s="19" t="s">
        <v>28</v>
      </c>
      <c r="AN74" s="15">
        <v>571387</v>
      </c>
      <c r="AO74" s="3"/>
    </row>
    <row r="75" spans="1:41" s="12" customFormat="1" ht="15" customHeight="1">
      <c r="A75" s="22" t="s">
        <v>32</v>
      </c>
      <c r="B75" s="23"/>
      <c r="C75" s="34">
        <v>3.012529492565861</v>
      </c>
      <c r="D75" s="39">
        <v>2.651138</v>
      </c>
      <c r="E75" s="40">
        <v>3.24157</v>
      </c>
      <c r="F75" s="40">
        <v>3.135493</v>
      </c>
      <c r="G75" s="40">
        <v>3.819229</v>
      </c>
      <c r="H75" s="40">
        <v>3.035167</v>
      </c>
      <c r="I75" s="40">
        <v>2.954792</v>
      </c>
      <c r="J75" s="40">
        <v>3.401369</v>
      </c>
      <c r="K75" s="40">
        <v>2.950462</v>
      </c>
      <c r="L75" s="40">
        <v>3.187289</v>
      </c>
      <c r="M75" s="40">
        <v>2.691988</v>
      </c>
      <c r="N75" s="40">
        <v>2.886149</v>
      </c>
      <c r="O75" s="40">
        <v>2.809213</v>
      </c>
      <c r="P75" s="40">
        <v>3.143423</v>
      </c>
      <c r="Q75" s="40">
        <v>2.639896</v>
      </c>
      <c r="R75" s="40">
        <v>2.839216</v>
      </c>
      <c r="S75" s="40">
        <v>3.019279</v>
      </c>
      <c r="T75" s="40">
        <v>2.8815</v>
      </c>
      <c r="U75" s="40">
        <v>2.900354</v>
      </c>
      <c r="V75" s="40">
        <v>3.015997</v>
      </c>
      <c r="W75" s="40">
        <v>2.574275</v>
      </c>
      <c r="X75" s="40">
        <v>3.041719</v>
      </c>
      <c r="Y75" s="40">
        <v>2.933832</v>
      </c>
      <c r="Z75" s="40">
        <v>3.194393</v>
      </c>
      <c r="AA75" s="40">
        <v>2.909211</v>
      </c>
      <c r="AB75" s="40">
        <v>3.562626</v>
      </c>
      <c r="AC75" s="40">
        <v>3.408153</v>
      </c>
      <c r="AD75" s="40">
        <v>3.204965</v>
      </c>
      <c r="AE75" s="40">
        <v>3.321183</v>
      </c>
      <c r="AF75" s="40">
        <v>2.724737</v>
      </c>
      <c r="AG75" s="40">
        <v>3.053007</v>
      </c>
      <c r="AH75" s="40">
        <v>2.946989</v>
      </c>
      <c r="AI75" s="40">
        <v>3.070345</v>
      </c>
      <c r="AJ75" s="40">
        <v>2.929984</v>
      </c>
      <c r="AK75" s="40">
        <v>2.860807</v>
      </c>
      <c r="AL75" s="17">
        <v>2.829466</v>
      </c>
      <c r="AM75" s="21"/>
      <c r="AN75" s="17"/>
      <c r="AO75" s="11"/>
    </row>
    <row r="77" ht="14.25">
      <c r="A77" s="4" t="s">
        <v>69</v>
      </c>
    </row>
    <row r="79" ht="14.25">
      <c r="A79" s="4" t="s">
        <v>66</v>
      </c>
    </row>
    <row r="80" ht="14.25">
      <c r="A80" s="4" t="s">
        <v>67</v>
      </c>
    </row>
  </sheetData>
  <mergeCells count="4">
    <mergeCell ref="A4:A5"/>
    <mergeCell ref="B4:B5"/>
    <mergeCell ref="AM4:AN5"/>
    <mergeCell ref="C4:AL4"/>
  </mergeCells>
  <printOptions/>
  <pageMargins left="0.2" right="0.2" top="0.25" bottom="0.25" header="0.5" footer="0.5"/>
  <pageSetup fitToHeight="1" fitToWidth="1" horizontalDpi="600" verticalDpi="600" orientation="landscape" scale="42" r:id="rId2"/>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O80"/>
  <sheetViews>
    <sheetView zoomScale="75" zoomScaleNormal="75" workbookViewId="0" topLeftCell="A1">
      <pane xSplit="2"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9.140625" defaultRowHeight="12.75"/>
  <cols>
    <col min="1" max="1" width="24.421875" style="4" customWidth="1"/>
    <col min="2" max="2" width="3.28125" style="4" customWidth="1"/>
    <col min="3" max="3" width="9.28125" style="4" bestFit="1" customWidth="1"/>
    <col min="4" max="38" width="7.7109375" style="0" customWidth="1"/>
    <col min="39" max="40" width="9.7109375" style="0" customWidth="1"/>
  </cols>
  <sheetData>
    <row r="1" spans="1:8" s="1" customFormat="1" ht="15">
      <c r="A1" s="13"/>
      <c r="B1" s="28" t="s">
        <v>37</v>
      </c>
      <c r="C1" s="28"/>
      <c r="D1" s="29"/>
      <c r="E1" s="29"/>
      <c r="F1" s="29"/>
      <c r="G1" s="29"/>
      <c r="H1" s="28" t="s">
        <v>44</v>
      </c>
    </row>
    <row r="2" spans="1:40" s="1" customFormat="1" ht="15">
      <c r="A2" s="13"/>
      <c r="B2" s="28" t="s">
        <v>38</v>
      </c>
      <c r="C2" s="28"/>
      <c r="D2" s="29"/>
      <c r="E2" s="29"/>
      <c r="F2" s="29"/>
      <c r="G2" s="29"/>
      <c r="H2" s="29"/>
      <c r="AN2" s="30" t="s">
        <v>39</v>
      </c>
    </row>
    <row r="4" spans="1:40" ht="14.25">
      <c r="A4" s="206"/>
      <c r="B4" s="207" t="s">
        <v>30</v>
      </c>
      <c r="C4" s="209" t="s">
        <v>34</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8" t="s">
        <v>29</v>
      </c>
      <c r="AN4" s="208"/>
    </row>
    <row r="5" spans="1:40" s="2" customFormat="1" ht="124.5" customHeight="1">
      <c r="A5" s="206"/>
      <c r="B5" s="207"/>
      <c r="C5" s="25" t="s">
        <v>33</v>
      </c>
      <c r="D5" s="26" t="s">
        <v>0</v>
      </c>
      <c r="E5" s="27" t="s">
        <v>46</v>
      </c>
      <c r="F5" s="27" t="s">
        <v>47</v>
      </c>
      <c r="G5" s="27" t="s">
        <v>48</v>
      </c>
      <c r="H5" s="27" t="s">
        <v>49</v>
      </c>
      <c r="I5" s="26" t="s">
        <v>1</v>
      </c>
      <c r="J5" s="26" t="s">
        <v>2</v>
      </c>
      <c r="K5" s="26" t="s">
        <v>3</v>
      </c>
      <c r="L5" s="26" t="s">
        <v>4</v>
      </c>
      <c r="M5" s="26" t="s">
        <v>5</v>
      </c>
      <c r="N5" s="26" t="s">
        <v>6</v>
      </c>
      <c r="O5" s="26" t="s">
        <v>7</v>
      </c>
      <c r="P5" s="26" t="s">
        <v>8</v>
      </c>
      <c r="Q5" s="26" t="s">
        <v>9</v>
      </c>
      <c r="R5" s="26" t="s">
        <v>10</v>
      </c>
      <c r="S5" s="26" t="s">
        <v>11</v>
      </c>
      <c r="T5" s="26" t="s">
        <v>12</v>
      </c>
      <c r="U5" s="26" t="s">
        <v>13</v>
      </c>
      <c r="V5" s="26" t="s">
        <v>14</v>
      </c>
      <c r="W5" s="26" t="s">
        <v>15</v>
      </c>
      <c r="X5" s="26" t="s">
        <v>16</v>
      </c>
      <c r="Y5" s="26" t="s">
        <v>17</v>
      </c>
      <c r="Z5" s="27" t="s">
        <v>50</v>
      </c>
      <c r="AA5" s="27" t="s">
        <v>51</v>
      </c>
      <c r="AB5" s="26" t="s">
        <v>18</v>
      </c>
      <c r="AC5" s="26" t="s">
        <v>19</v>
      </c>
      <c r="AD5" s="27" t="s">
        <v>52</v>
      </c>
      <c r="AE5" s="26" t="s">
        <v>20</v>
      </c>
      <c r="AF5" s="26" t="s">
        <v>21</v>
      </c>
      <c r="AG5" s="27" t="s">
        <v>53</v>
      </c>
      <c r="AH5" s="26" t="s">
        <v>22</v>
      </c>
      <c r="AI5" s="26" t="s">
        <v>23</v>
      </c>
      <c r="AJ5" s="26" t="s">
        <v>24</v>
      </c>
      <c r="AK5" s="27" t="s">
        <v>54</v>
      </c>
      <c r="AL5" s="27" t="s">
        <v>55</v>
      </c>
      <c r="AM5" s="208"/>
      <c r="AN5" s="208"/>
    </row>
    <row r="6" spans="1:41" ht="15" customHeight="1">
      <c r="A6" s="7" t="s">
        <v>35</v>
      </c>
      <c r="B6" s="7">
        <v>5</v>
      </c>
      <c r="C6" s="31">
        <v>11284</v>
      </c>
      <c r="D6" s="32">
        <v>46</v>
      </c>
      <c r="E6" s="33">
        <v>880</v>
      </c>
      <c r="F6" s="33">
        <v>1406</v>
      </c>
      <c r="G6" s="33">
        <v>820</v>
      </c>
      <c r="H6" s="33">
        <v>485</v>
      </c>
      <c r="I6" s="33">
        <v>127</v>
      </c>
      <c r="J6" s="33">
        <v>75</v>
      </c>
      <c r="K6" s="33">
        <v>333</v>
      </c>
      <c r="L6" s="33">
        <v>273</v>
      </c>
      <c r="M6" s="33">
        <v>558</v>
      </c>
      <c r="N6" s="33">
        <v>711</v>
      </c>
      <c r="O6" s="33">
        <v>182</v>
      </c>
      <c r="P6" s="33">
        <v>347</v>
      </c>
      <c r="Q6" s="33">
        <v>62</v>
      </c>
      <c r="R6" s="33">
        <v>7</v>
      </c>
      <c r="S6" s="33">
        <v>33</v>
      </c>
      <c r="T6" s="33">
        <v>57</v>
      </c>
      <c r="U6" s="33">
        <v>485</v>
      </c>
      <c r="V6" s="33">
        <v>150</v>
      </c>
      <c r="W6" s="33">
        <v>9</v>
      </c>
      <c r="X6" s="33">
        <v>8</v>
      </c>
      <c r="Y6" s="33">
        <v>21</v>
      </c>
      <c r="Z6" s="33">
        <v>81</v>
      </c>
      <c r="AA6" s="33">
        <v>221</v>
      </c>
      <c r="AB6" s="33">
        <v>121</v>
      </c>
      <c r="AC6" s="33">
        <v>207</v>
      </c>
      <c r="AD6" s="33">
        <v>887</v>
      </c>
      <c r="AE6" s="33">
        <v>778</v>
      </c>
      <c r="AF6" s="33">
        <v>48</v>
      </c>
      <c r="AG6" s="33">
        <v>410</v>
      </c>
      <c r="AH6" s="33">
        <v>27</v>
      </c>
      <c r="AI6" s="33">
        <v>8</v>
      </c>
      <c r="AJ6" s="33">
        <v>60</v>
      </c>
      <c r="AK6" s="33">
        <v>1089</v>
      </c>
      <c r="AL6" s="15">
        <v>272</v>
      </c>
      <c r="AM6" s="24" t="s">
        <v>25</v>
      </c>
      <c r="AN6" s="15">
        <v>5179</v>
      </c>
      <c r="AO6" s="3"/>
    </row>
    <row r="7" spans="1:41" ht="15" customHeight="1">
      <c r="A7" s="6"/>
      <c r="B7" s="7">
        <v>4</v>
      </c>
      <c r="C7" s="31">
        <v>17201</v>
      </c>
      <c r="D7" s="32">
        <v>161</v>
      </c>
      <c r="E7" s="33">
        <v>921</v>
      </c>
      <c r="F7" s="33">
        <v>1295</v>
      </c>
      <c r="G7" s="33">
        <v>440</v>
      </c>
      <c r="H7" s="33">
        <v>588</v>
      </c>
      <c r="I7" s="33">
        <v>124</v>
      </c>
      <c r="J7" s="33">
        <v>34</v>
      </c>
      <c r="K7" s="33">
        <v>597</v>
      </c>
      <c r="L7" s="33">
        <v>466</v>
      </c>
      <c r="M7" s="33">
        <v>1567</v>
      </c>
      <c r="N7" s="33">
        <v>2165</v>
      </c>
      <c r="O7" s="33">
        <v>438</v>
      </c>
      <c r="P7" s="33">
        <v>586</v>
      </c>
      <c r="Q7" s="33">
        <v>88</v>
      </c>
      <c r="R7" s="33">
        <v>10</v>
      </c>
      <c r="S7" s="33">
        <v>35</v>
      </c>
      <c r="T7" s="33">
        <v>102</v>
      </c>
      <c r="U7" s="33">
        <v>1023</v>
      </c>
      <c r="V7" s="33">
        <v>138</v>
      </c>
      <c r="W7" s="33">
        <v>14</v>
      </c>
      <c r="X7" s="33">
        <v>14</v>
      </c>
      <c r="Y7" s="33">
        <v>17</v>
      </c>
      <c r="Z7" s="33">
        <v>99</v>
      </c>
      <c r="AA7" s="33">
        <v>319</v>
      </c>
      <c r="AB7" s="33">
        <v>95</v>
      </c>
      <c r="AC7" s="33">
        <v>241</v>
      </c>
      <c r="AD7" s="33">
        <v>1163</v>
      </c>
      <c r="AE7" s="33">
        <v>939</v>
      </c>
      <c r="AF7" s="33">
        <v>118</v>
      </c>
      <c r="AG7" s="33">
        <v>719</v>
      </c>
      <c r="AH7" s="33">
        <v>55</v>
      </c>
      <c r="AI7" s="33">
        <v>12</v>
      </c>
      <c r="AJ7" s="33">
        <v>84</v>
      </c>
      <c r="AK7" s="33">
        <v>2164</v>
      </c>
      <c r="AL7" s="15">
        <v>370</v>
      </c>
      <c r="AM7" s="19">
        <v>11</v>
      </c>
      <c r="AN7" s="15">
        <v>11218</v>
      </c>
      <c r="AO7" s="3"/>
    </row>
    <row r="8" spans="1:41" ht="15" customHeight="1">
      <c r="A8" s="6"/>
      <c r="B8" s="7">
        <v>3</v>
      </c>
      <c r="C8" s="31">
        <v>22239</v>
      </c>
      <c r="D8" s="32">
        <v>209</v>
      </c>
      <c r="E8" s="33">
        <v>1020</v>
      </c>
      <c r="F8" s="33">
        <v>1207</v>
      </c>
      <c r="G8" s="33">
        <v>424</v>
      </c>
      <c r="H8" s="33">
        <v>652</v>
      </c>
      <c r="I8" s="33">
        <v>89</v>
      </c>
      <c r="J8" s="33">
        <v>47</v>
      </c>
      <c r="K8" s="33">
        <v>439</v>
      </c>
      <c r="L8" s="33">
        <v>285</v>
      </c>
      <c r="M8" s="33">
        <v>2935</v>
      </c>
      <c r="N8" s="33">
        <v>3668</v>
      </c>
      <c r="O8" s="33">
        <v>357</v>
      </c>
      <c r="P8" s="33">
        <v>1106</v>
      </c>
      <c r="Q8" s="33">
        <v>214</v>
      </c>
      <c r="R8" s="33">
        <v>13</v>
      </c>
      <c r="S8" s="33">
        <v>48</v>
      </c>
      <c r="T8" s="33">
        <v>135</v>
      </c>
      <c r="U8" s="33">
        <v>1791</v>
      </c>
      <c r="V8" s="33">
        <v>151</v>
      </c>
      <c r="W8" s="33">
        <v>20</v>
      </c>
      <c r="X8" s="33">
        <v>11</v>
      </c>
      <c r="Y8" s="33">
        <v>32</v>
      </c>
      <c r="Z8" s="33">
        <v>151</v>
      </c>
      <c r="AA8" s="33">
        <v>596</v>
      </c>
      <c r="AB8" s="33">
        <v>44</v>
      </c>
      <c r="AC8" s="33">
        <v>198</v>
      </c>
      <c r="AD8" s="33">
        <v>780</v>
      </c>
      <c r="AE8" s="33">
        <v>1155</v>
      </c>
      <c r="AF8" s="33">
        <v>188</v>
      </c>
      <c r="AG8" s="33">
        <v>867</v>
      </c>
      <c r="AH8" s="33">
        <v>157</v>
      </c>
      <c r="AI8" s="33">
        <v>50</v>
      </c>
      <c r="AJ8" s="33">
        <v>182</v>
      </c>
      <c r="AK8" s="33">
        <v>2348</v>
      </c>
      <c r="AL8" s="15">
        <v>670</v>
      </c>
      <c r="AM8" s="19">
        <v>12</v>
      </c>
      <c r="AN8" s="15">
        <v>11503</v>
      </c>
      <c r="AO8" s="3"/>
    </row>
    <row r="9" spans="1:41" ht="15" customHeight="1">
      <c r="A9" s="6"/>
      <c r="B9" s="7">
        <v>2</v>
      </c>
      <c r="C9" s="31">
        <v>20694</v>
      </c>
      <c r="D9" s="32">
        <v>157</v>
      </c>
      <c r="E9" s="33">
        <v>1150</v>
      </c>
      <c r="F9" s="33">
        <v>1007</v>
      </c>
      <c r="G9" s="33">
        <v>135</v>
      </c>
      <c r="H9" s="33">
        <v>498</v>
      </c>
      <c r="I9" s="33">
        <v>43</v>
      </c>
      <c r="J9" s="33">
        <v>16</v>
      </c>
      <c r="K9" s="33">
        <v>525</v>
      </c>
      <c r="L9" s="33">
        <v>266</v>
      </c>
      <c r="M9" s="33">
        <v>3782</v>
      </c>
      <c r="N9" s="33">
        <v>3232</v>
      </c>
      <c r="O9" s="33">
        <v>302</v>
      </c>
      <c r="P9" s="33">
        <v>537</v>
      </c>
      <c r="Q9" s="33">
        <v>196</v>
      </c>
      <c r="R9" s="33">
        <v>5</v>
      </c>
      <c r="S9" s="33">
        <v>40</v>
      </c>
      <c r="T9" s="33">
        <v>158</v>
      </c>
      <c r="U9" s="33">
        <v>1996</v>
      </c>
      <c r="V9" s="33">
        <v>111</v>
      </c>
      <c r="W9" s="33">
        <v>9</v>
      </c>
      <c r="X9" s="33">
        <v>7</v>
      </c>
      <c r="Y9" s="33">
        <v>32</v>
      </c>
      <c r="Z9" s="33">
        <v>107</v>
      </c>
      <c r="AA9" s="33">
        <v>292</v>
      </c>
      <c r="AB9" s="33">
        <v>65</v>
      </c>
      <c r="AC9" s="33">
        <v>148</v>
      </c>
      <c r="AD9" s="33">
        <v>500</v>
      </c>
      <c r="AE9" s="33">
        <v>726</v>
      </c>
      <c r="AF9" s="33">
        <v>115</v>
      </c>
      <c r="AG9" s="33">
        <v>598</v>
      </c>
      <c r="AH9" s="33">
        <v>106</v>
      </c>
      <c r="AI9" s="33">
        <v>24</v>
      </c>
      <c r="AJ9" s="33">
        <v>124</v>
      </c>
      <c r="AK9" s="33">
        <v>3044</v>
      </c>
      <c r="AL9" s="15">
        <v>641</v>
      </c>
      <c r="AM9" s="19" t="s">
        <v>27</v>
      </c>
      <c r="AN9" s="15">
        <v>34</v>
      </c>
      <c r="AO9" s="3"/>
    </row>
    <row r="10" spans="1:41" ht="15" customHeight="1">
      <c r="A10" s="6"/>
      <c r="B10" s="7">
        <v>1</v>
      </c>
      <c r="C10" s="31">
        <v>16775</v>
      </c>
      <c r="D10" s="32">
        <v>226</v>
      </c>
      <c r="E10" s="33">
        <v>816</v>
      </c>
      <c r="F10" s="33">
        <v>1564</v>
      </c>
      <c r="G10" s="33">
        <v>259</v>
      </c>
      <c r="H10" s="33">
        <v>841</v>
      </c>
      <c r="I10" s="33">
        <v>195</v>
      </c>
      <c r="J10" s="33">
        <v>35</v>
      </c>
      <c r="K10" s="33">
        <v>733</v>
      </c>
      <c r="L10" s="33">
        <v>370</v>
      </c>
      <c r="M10" s="33">
        <v>1408</v>
      </c>
      <c r="N10" s="33">
        <v>959</v>
      </c>
      <c r="O10" s="33">
        <v>618</v>
      </c>
      <c r="P10" s="33">
        <v>481</v>
      </c>
      <c r="Q10" s="33">
        <v>209</v>
      </c>
      <c r="R10" s="33">
        <v>11</v>
      </c>
      <c r="S10" s="33">
        <v>30</v>
      </c>
      <c r="T10" s="33">
        <v>138</v>
      </c>
      <c r="U10" s="33">
        <v>1011</v>
      </c>
      <c r="V10" s="33">
        <v>165</v>
      </c>
      <c r="W10" s="33">
        <v>16</v>
      </c>
      <c r="X10" s="33">
        <v>18</v>
      </c>
      <c r="Y10" s="33">
        <v>42</v>
      </c>
      <c r="Z10" s="33">
        <v>64</v>
      </c>
      <c r="AA10" s="33">
        <v>545</v>
      </c>
      <c r="AB10" s="33">
        <v>71</v>
      </c>
      <c r="AC10" s="33">
        <v>165</v>
      </c>
      <c r="AD10" s="33">
        <v>915</v>
      </c>
      <c r="AE10" s="33">
        <v>435</v>
      </c>
      <c r="AF10" s="33">
        <v>191</v>
      </c>
      <c r="AG10" s="33">
        <v>838</v>
      </c>
      <c r="AH10" s="33">
        <v>19</v>
      </c>
      <c r="AI10" s="33">
        <v>2</v>
      </c>
      <c r="AJ10" s="33">
        <v>16</v>
      </c>
      <c r="AK10" s="33">
        <v>2642</v>
      </c>
      <c r="AL10" s="15">
        <v>727</v>
      </c>
      <c r="AM10" s="19" t="s">
        <v>26</v>
      </c>
      <c r="AN10" s="15">
        <v>16713</v>
      </c>
      <c r="AO10" s="3"/>
    </row>
    <row r="11" spans="1:41" ht="15" customHeight="1">
      <c r="A11" s="6"/>
      <c r="B11" s="8" t="s">
        <v>31</v>
      </c>
      <c r="C11" s="31">
        <v>88193</v>
      </c>
      <c r="D11" s="32">
        <v>799</v>
      </c>
      <c r="E11" s="33">
        <v>4787</v>
      </c>
      <c r="F11" s="33">
        <v>6479</v>
      </c>
      <c r="G11" s="33">
        <v>2078</v>
      </c>
      <c r="H11" s="33">
        <v>3064</v>
      </c>
      <c r="I11" s="33">
        <v>578</v>
      </c>
      <c r="J11" s="33">
        <v>207</v>
      </c>
      <c r="K11" s="33">
        <v>2627</v>
      </c>
      <c r="L11" s="33">
        <v>1660</v>
      </c>
      <c r="M11" s="33">
        <v>10250</v>
      </c>
      <c r="N11" s="33">
        <v>10735</v>
      </c>
      <c r="O11" s="33">
        <v>1897</v>
      </c>
      <c r="P11" s="33">
        <v>3057</v>
      </c>
      <c r="Q11" s="33">
        <v>769</v>
      </c>
      <c r="R11" s="33">
        <v>46</v>
      </c>
      <c r="S11" s="33">
        <v>186</v>
      </c>
      <c r="T11" s="33">
        <v>590</v>
      </c>
      <c r="U11" s="33">
        <v>6306</v>
      </c>
      <c r="V11" s="33">
        <v>715</v>
      </c>
      <c r="W11" s="33">
        <v>68</v>
      </c>
      <c r="X11" s="33">
        <v>58</v>
      </c>
      <c r="Y11" s="33">
        <v>144</v>
      </c>
      <c r="Z11" s="33">
        <v>502</v>
      </c>
      <c r="AA11" s="33">
        <v>1973</v>
      </c>
      <c r="AB11" s="33">
        <v>396</v>
      </c>
      <c r="AC11" s="33">
        <v>959</v>
      </c>
      <c r="AD11" s="33">
        <v>4245</v>
      </c>
      <c r="AE11" s="33">
        <v>4033</v>
      </c>
      <c r="AF11" s="33">
        <v>660</v>
      </c>
      <c r="AG11" s="33">
        <v>3432</v>
      </c>
      <c r="AH11" s="33">
        <v>364</v>
      </c>
      <c r="AI11" s="33">
        <v>96</v>
      </c>
      <c r="AJ11" s="33">
        <v>466</v>
      </c>
      <c r="AK11" s="33">
        <v>11287</v>
      </c>
      <c r="AL11" s="15">
        <v>2680</v>
      </c>
      <c r="AM11" s="19" t="s">
        <v>28</v>
      </c>
      <c r="AN11" s="15">
        <v>44647</v>
      </c>
      <c r="AO11" s="3"/>
    </row>
    <row r="12" spans="1:41" s="12" customFormat="1" ht="15" customHeight="1">
      <c r="A12" s="9" t="s">
        <v>32</v>
      </c>
      <c r="B12" s="10"/>
      <c r="C12" s="34">
        <v>2.83587132765639</v>
      </c>
      <c r="D12" s="35">
        <v>2.554443</v>
      </c>
      <c r="E12" s="36">
        <v>2.978901</v>
      </c>
      <c r="F12" s="36">
        <v>2.995678</v>
      </c>
      <c r="G12" s="36">
        <v>3.686718</v>
      </c>
      <c r="H12" s="36">
        <v>2.796997</v>
      </c>
      <c r="I12" s="36">
        <v>2.904844</v>
      </c>
      <c r="J12" s="36">
        <v>3.47343</v>
      </c>
      <c r="K12" s="36">
        <v>2.722878</v>
      </c>
      <c r="L12" s="36">
        <v>3.003614</v>
      </c>
      <c r="M12" s="36">
        <v>2.618049</v>
      </c>
      <c r="N12" s="36">
        <v>2.854401</v>
      </c>
      <c r="O12" s="36">
        <v>2.612019</v>
      </c>
      <c r="P12" s="36">
        <v>2.928361</v>
      </c>
      <c r="Q12" s="36">
        <v>2.477243</v>
      </c>
      <c r="R12" s="36">
        <v>2.934783</v>
      </c>
      <c r="S12" s="36">
        <v>3.005376</v>
      </c>
      <c r="T12" s="36">
        <v>2.630508</v>
      </c>
      <c r="U12" s="36">
        <v>2.678877</v>
      </c>
      <c r="V12" s="36">
        <v>2.995804</v>
      </c>
      <c r="W12" s="36">
        <v>2.867647</v>
      </c>
      <c r="X12" s="36">
        <v>2.775862</v>
      </c>
      <c r="Y12" s="36">
        <v>2.604167</v>
      </c>
      <c r="Z12" s="36">
        <v>3.051793</v>
      </c>
      <c r="AA12" s="36">
        <v>2.685251</v>
      </c>
      <c r="AB12" s="36">
        <v>3.328283</v>
      </c>
      <c r="AC12" s="36">
        <v>3.184567</v>
      </c>
      <c r="AD12" s="36">
        <v>3.142992</v>
      </c>
      <c r="AE12" s="36">
        <v>3.222911</v>
      </c>
      <c r="AF12" s="36">
        <v>2.571212</v>
      </c>
      <c r="AG12" s="36">
        <v>2.785839</v>
      </c>
      <c r="AH12" s="36">
        <v>2.903846</v>
      </c>
      <c r="AI12" s="36">
        <v>3</v>
      </c>
      <c r="AJ12" s="36">
        <v>3.103004</v>
      </c>
      <c r="AK12" s="36">
        <v>2.64685</v>
      </c>
      <c r="AL12" s="16">
        <v>2.559328</v>
      </c>
      <c r="AM12" s="20"/>
      <c r="AN12" s="16"/>
      <c r="AO12" s="11"/>
    </row>
    <row r="13" spans="1:41" ht="15" customHeight="1">
      <c r="A13" s="5" t="s">
        <v>56</v>
      </c>
      <c r="B13" s="5">
        <v>5</v>
      </c>
      <c r="C13" s="31">
        <v>502</v>
      </c>
      <c r="D13" s="37">
        <v>2</v>
      </c>
      <c r="E13" s="38">
        <v>45</v>
      </c>
      <c r="F13" s="38">
        <v>72</v>
      </c>
      <c r="G13" s="38">
        <v>32</v>
      </c>
      <c r="H13" s="38">
        <v>26</v>
      </c>
      <c r="I13" s="38">
        <v>4</v>
      </c>
      <c r="J13" s="38">
        <v>4</v>
      </c>
      <c r="K13" s="38">
        <v>7</v>
      </c>
      <c r="L13" s="38">
        <v>8</v>
      </c>
      <c r="M13" s="38">
        <v>17</v>
      </c>
      <c r="N13" s="38">
        <v>39</v>
      </c>
      <c r="O13" s="38">
        <v>12</v>
      </c>
      <c r="P13" s="38">
        <v>22</v>
      </c>
      <c r="Q13" s="38"/>
      <c r="R13" s="38" t="s">
        <v>68</v>
      </c>
      <c r="S13" s="38"/>
      <c r="T13" s="38">
        <v>3</v>
      </c>
      <c r="U13" s="38">
        <v>32</v>
      </c>
      <c r="V13" s="38">
        <v>11</v>
      </c>
      <c r="W13" s="38" t="s">
        <v>68</v>
      </c>
      <c r="X13" s="38"/>
      <c r="Y13" s="38"/>
      <c r="Z13" s="38">
        <v>3</v>
      </c>
      <c r="AA13" s="38">
        <v>8</v>
      </c>
      <c r="AB13" s="38">
        <v>3</v>
      </c>
      <c r="AC13" s="38">
        <v>6</v>
      </c>
      <c r="AD13" s="38">
        <v>30</v>
      </c>
      <c r="AE13" s="38">
        <v>4</v>
      </c>
      <c r="AF13" s="38"/>
      <c r="AG13" s="38">
        <v>19</v>
      </c>
      <c r="AH13" s="38">
        <v>3</v>
      </c>
      <c r="AI13" s="38">
        <v>1</v>
      </c>
      <c r="AJ13" s="38">
        <v>4</v>
      </c>
      <c r="AK13" s="38">
        <v>65</v>
      </c>
      <c r="AL13" s="14">
        <v>19</v>
      </c>
      <c r="AM13" s="18" t="s">
        <v>25</v>
      </c>
      <c r="AN13" s="14">
        <v>783</v>
      </c>
      <c r="AO13" s="3"/>
    </row>
    <row r="14" spans="1:41" ht="15" customHeight="1">
      <c r="A14" s="6"/>
      <c r="B14" s="7">
        <v>4</v>
      </c>
      <c r="C14" s="31">
        <v>1216</v>
      </c>
      <c r="D14" s="32">
        <v>10</v>
      </c>
      <c r="E14" s="33">
        <v>74</v>
      </c>
      <c r="F14" s="33">
        <v>102</v>
      </c>
      <c r="G14" s="33">
        <v>39</v>
      </c>
      <c r="H14" s="33">
        <v>38</v>
      </c>
      <c r="I14" s="33">
        <v>8</v>
      </c>
      <c r="J14" s="33">
        <v>1</v>
      </c>
      <c r="K14" s="33">
        <v>32</v>
      </c>
      <c r="L14" s="33">
        <v>17</v>
      </c>
      <c r="M14" s="33">
        <v>123</v>
      </c>
      <c r="N14" s="33">
        <v>159</v>
      </c>
      <c r="O14" s="33">
        <v>36</v>
      </c>
      <c r="P14" s="33">
        <v>44</v>
      </c>
      <c r="Q14" s="33">
        <v>3</v>
      </c>
      <c r="R14" s="33" t="s">
        <v>68</v>
      </c>
      <c r="S14" s="33">
        <v>5</v>
      </c>
      <c r="T14" s="33">
        <v>9</v>
      </c>
      <c r="U14" s="33">
        <v>72</v>
      </c>
      <c r="V14" s="33">
        <v>14</v>
      </c>
      <c r="W14" s="33" t="s">
        <v>68</v>
      </c>
      <c r="X14" s="33">
        <v>1</v>
      </c>
      <c r="Y14" s="33">
        <v>2</v>
      </c>
      <c r="Z14" s="33">
        <v>4</v>
      </c>
      <c r="AA14" s="33">
        <v>20</v>
      </c>
      <c r="AB14" s="33">
        <v>5</v>
      </c>
      <c r="AC14" s="33">
        <v>17</v>
      </c>
      <c r="AD14" s="33">
        <v>97</v>
      </c>
      <c r="AE14" s="33">
        <v>12</v>
      </c>
      <c r="AF14" s="33"/>
      <c r="AG14" s="33">
        <v>60</v>
      </c>
      <c r="AH14" s="33">
        <v>11</v>
      </c>
      <c r="AI14" s="33">
        <v>1</v>
      </c>
      <c r="AJ14" s="33">
        <v>18</v>
      </c>
      <c r="AK14" s="33">
        <v>149</v>
      </c>
      <c r="AL14" s="15">
        <v>33</v>
      </c>
      <c r="AM14" s="19">
        <v>11</v>
      </c>
      <c r="AN14" s="15">
        <v>2345</v>
      </c>
      <c r="AO14" s="3"/>
    </row>
    <row r="15" spans="1:41" ht="15" customHeight="1">
      <c r="A15" s="6"/>
      <c r="B15" s="7">
        <v>3</v>
      </c>
      <c r="C15" s="31">
        <v>2181</v>
      </c>
      <c r="D15" s="32">
        <v>18</v>
      </c>
      <c r="E15" s="33">
        <v>102</v>
      </c>
      <c r="F15" s="33">
        <v>105</v>
      </c>
      <c r="G15" s="33">
        <v>40</v>
      </c>
      <c r="H15" s="33">
        <v>59</v>
      </c>
      <c r="I15" s="33">
        <v>15</v>
      </c>
      <c r="J15" s="33">
        <v>2</v>
      </c>
      <c r="K15" s="33">
        <v>30</v>
      </c>
      <c r="L15" s="33">
        <v>19</v>
      </c>
      <c r="M15" s="33">
        <v>308</v>
      </c>
      <c r="N15" s="33">
        <v>385</v>
      </c>
      <c r="O15" s="33">
        <v>33</v>
      </c>
      <c r="P15" s="33">
        <v>133</v>
      </c>
      <c r="Q15" s="33">
        <v>6</v>
      </c>
      <c r="R15" s="33" t="s">
        <v>68</v>
      </c>
      <c r="S15" s="33">
        <v>2</v>
      </c>
      <c r="T15" s="33">
        <v>13</v>
      </c>
      <c r="U15" s="33">
        <v>157</v>
      </c>
      <c r="V15" s="33">
        <v>28</v>
      </c>
      <c r="W15" s="33" t="s">
        <v>68</v>
      </c>
      <c r="X15" s="33">
        <v>2</v>
      </c>
      <c r="Y15" s="33"/>
      <c r="Z15" s="33">
        <v>19</v>
      </c>
      <c r="AA15" s="33">
        <v>51</v>
      </c>
      <c r="AB15" s="33">
        <v>4</v>
      </c>
      <c r="AC15" s="33">
        <v>18</v>
      </c>
      <c r="AD15" s="33">
        <v>98</v>
      </c>
      <c r="AE15" s="33">
        <v>36</v>
      </c>
      <c r="AF15" s="33">
        <v>5</v>
      </c>
      <c r="AG15" s="33">
        <v>74</v>
      </c>
      <c r="AH15" s="33">
        <v>31</v>
      </c>
      <c r="AI15" s="33">
        <v>8</v>
      </c>
      <c r="AJ15" s="33">
        <v>21</v>
      </c>
      <c r="AK15" s="33">
        <v>274</v>
      </c>
      <c r="AL15" s="15">
        <v>85</v>
      </c>
      <c r="AM15" s="19">
        <v>12</v>
      </c>
      <c r="AN15" s="15">
        <v>2452</v>
      </c>
      <c r="AO15" s="3"/>
    </row>
    <row r="16" spans="1:41" ht="15" customHeight="1">
      <c r="A16" s="6"/>
      <c r="B16" s="7">
        <v>2</v>
      </c>
      <c r="C16" s="31">
        <v>2732</v>
      </c>
      <c r="D16" s="32">
        <v>14</v>
      </c>
      <c r="E16" s="33">
        <v>156</v>
      </c>
      <c r="F16" s="33">
        <v>118</v>
      </c>
      <c r="G16" s="33">
        <v>10</v>
      </c>
      <c r="H16" s="33">
        <v>55</v>
      </c>
      <c r="I16" s="33">
        <v>5</v>
      </c>
      <c r="J16" s="33">
        <v>1</v>
      </c>
      <c r="K16" s="33">
        <v>52</v>
      </c>
      <c r="L16" s="33">
        <v>16</v>
      </c>
      <c r="M16" s="33">
        <v>589</v>
      </c>
      <c r="N16" s="33">
        <v>512</v>
      </c>
      <c r="O16" s="33">
        <v>31</v>
      </c>
      <c r="P16" s="33">
        <v>62</v>
      </c>
      <c r="Q16" s="33">
        <v>5</v>
      </c>
      <c r="R16" s="33" t="s">
        <v>68</v>
      </c>
      <c r="S16" s="33">
        <v>7</v>
      </c>
      <c r="T16" s="33">
        <v>18</v>
      </c>
      <c r="U16" s="33">
        <v>232</v>
      </c>
      <c r="V16" s="33">
        <v>21</v>
      </c>
      <c r="W16" s="33" t="s">
        <v>68</v>
      </c>
      <c r="X16" s="33">
        <v>3</v>
      </c>
      <c r="Y16" s="33">
        <v>3</v>
      </c>
      <c r="Z16" s="33">
        <v>15</v>
      </c>
      <c r="AA16" s="33">
        <v>33</v>
      </c>
      <c r="AB16" s="33">
        <v>4</v>
      </c>
      <c r="AC16" s="33">
        <v>17</v>
      </c>
      <c r="AD16" s="33">
        <v>55</v>
      </c>
      <c r="AE16" s="33">
        <v>40</v>
      </c>
      <c r="AF16" s="33">
        <v>2</v>
      </c>
      <c r="AG16" s="33">
        <v>55</v>
      </c>
      <c r="AH16" s="33">
        <v>20</v>
      </c>
      <c r="AI16" s="33">
        <v>2</v>
      </c>
      <c r="AJ16" s="33">
        <v>23</v>
      </c>
      <c r="AK16" s="33">
        <v>440</v>
      </c>
      <c r="AL16" s="15">
        <v>112</v>
      </c>
      <c r="AM16" s="19" t="s">
        <v>27</v>
      </c>
      <c r="AN16" s="15">
        <v>2</v>
      </c>
      <c r="AO16" s="3"/>
    </row>
    <row r="17" spans="1:41" ht="15" customHeight="1">
      <c r="A17" s="6"/>
      <c r="B17" s="7">
        <v>1</v>
      </c>
      <c r="C17" s="31">
        <v>2490</v>
      </c>
      <c r="D17" s="32">
        <v>17</v>
      </c>
      <c r="E17" s="33">
        <v>128</v>
      </c>
      <c r="F17" s="33">
        <v>261</v>
      </c>
      <c r="G17" s="33">
        <v>40</v>
      </c>
      <c r="H17" s="33">
        <v>153</v>
      </c>
      <c r="I17" s="33">
        <v>21</v>
      </c>
      <c r="J17" s="33">
        <v>1</v>
      </c>
      <c r="K17" s="33">
        <v>62</v>
      </c>
      <c r="L17" s="33">
        <v>26</v>
      </c>
      <c r="M17" s="33">
        <v>282</v>
      </c>
      <c r="N17" s="33">
        <v>202</v>
      </c>
      <c r="O17" s="33">
        <v>74</v>
      </c>
      <c r="P17" s="33">
        <v>55</v>
      </c>
      <c r="Q17" s="33">
        <v>22</v>
      </c>
      <c r="R17" s="33" t="s">
        <v>68</v>
      </c>
      <c r="S17" s="33">
        <v>3</v>
      </c>
      <c r="T17" s="33">
        <v>14</v>
      </c>
      <c r="U17" s="33">
        <v>127</v>
      </c>
      <c r="V17" s="33">
        <v>30</v>
      </c>
      <c r="W17" s="33" t="s">
        <v>68</v>
      </c>
      <c r="X17" s="33">
        <v>5</v>
      </c>
      <c r="Y17" s="33">
        <v>5</v>
      </c>
      <c r="Z17" s="33">
        <v>8</v>
      </c>
      <c r="AA17" s="33">
        <v>56</v>
      </c>
      <c r="AB17" s="33">
        <v>2</v>
      </c>
      <c r="AC17" s="33">
        <v>17</v>
      </c>
      <c r="AD17" s="33">
        <v>106</v>
      </c>
      <c r="AE17" s="33">
        <v>47</v>
      </c>
      <c r="AF17" s="33">
        <v>2</v>
      </c>
      <c r="AG17" s="33">
        <v>90</v>
      </c>
      <c r="AH17" s="33">
        <v>5</v>
      </c>
      <c r="AI17" s="33">
        <v>2</v>
      </c>
      <c r="AJ17" s="33">
        <v>10</v>
      </c>
      <c r="AK17" s="33">
        <v>477</v>
      </c>
      <c r="AL17" s="15">
        <v>140</v>
      </c>
      <c r="AM17" s="19" t="s">
        <v>26</v>
      </c>
      <c r="AN17" s="15">
        <v>189</v>
      </c>
      <c r="AO17" s="3"/>
    </row>
    <row r="18" spans="1:41" ht="15" customHeight="1">
      <c r="A18" s="6"/>
      <c r="B18" s="8" t="s">
        <v>31</v>
      </c>
      <c r="C18" s="31">
        <v>9121</v>
      </c>
      <c r="D18" s="32">
        <v>61</v>
      </c>
      <c r="E18" s="33">
        <v>505</v>
      </c>
      <c r="F18" s="33">
        <v>658</v>
      </c>
      <c r="G18" s="33">
        <v>161</v>
      </c>
      <c r="H18" s="33">
        <v>331</v>
      </c>
      <c r="I18" s="33">
        <v>53</v>
      </c>
      <c r="J18" s="33">
        <v>9</v>
      </c>
      <c r="K18" s="33">
        <v>183</v>
      </c>
      <c r="L18" s="33">
        <v>86</v>
      </c>
      <c r="M18" s="33">
        <v>1319</v>
      </c>
      <c r="N18" s="33">
        <v>1297</v>
      </c>
      <c r="O18" s="33">
        <v>186</v>
      </c>
      <c r="P18" s="33">
        <v>316</v>
      </c>
      <c r="Q18" s="33">
        <v>36</v>
      </c>
      <c r="R18" s="33">
        <v>4</v>
      </c>
      <c r="S18" s="33">
        <v>17</v>
      </c>
      <c r="T18" s="33">
        <v>57</v>
      </c>
      <c r="U18" s="33">
        <v>620</v>
      </c>
      <c r="V18" s="33">
        <v>104</v>
      </c>
      <c r="W18" s="33">
        <v>1</v>
      </c>
      <c r="X18" s="33">
        <v>11</v>
      </c>
      <c r="Y18" s="33">
        <v>10</v>
      </c>
      <c r="Z18" s="33">
        <v>49</v>
      </c>
      <c r="AA18" s="33">
        <v>168</v>
      </c>
      <c r="AB18" s="33">
        <v>18</v>
      </c>
      <c r="AC18" s="33">
        <v>75</v>
      </c>
      <c r="AD18" s="33">
        <v>386</v>
      </c>
      <c r="AE18" s="33">
        <v>139</v>
      </c>
      <c r="AF18" s="33">
        <v>9</v>
      </c>
      <c r="AG18" s="33">
        <v>298</v>
      </c>
      <c r="AH18" s="33">
        <v>70</v>
      </c>
      <c r="AI18" s="33">
        <v>14</v>
      </c>
      <c r="AJ18" s="33">
        <v>76</v>
      </c>
      <c r="AK18" s="33">
        <v>1405</v>
      </c>
      <c r="AL18" s="15">
        <v>389</v>
      </c>
      <c r="AM18" s="19" t="s">
        <v>28</v>
      </c>
      <c r="AN18" s="15">
        <v>5771</v>
      </c>
      <c r="AO18" s="3"/>
    </row>
    <row r="19" spans="1:41" s="12" customFormat="1" ht="15" customHeight="1">
      <c r="A19" s="9" t="s">
        <v>32</v>
      </c>
      <c r="B19" s="10"/>
      <c r="C19" s="34">
        <v>2.3978730402368162</v>
      </c>
      <c r="D19" s="35">
        <v>2.442623</v>
      </c>
      <c r="E19" s="36">
        <v>2.508911</v>
      </c>
      <c r="F19" s="36">
        <v>2.401216</v>
      </c>
      <c r="G19" s="36">
        <v>3.080745</v>
      </c>
      <c r="H19" s="36">
        <v>2.181269</v>
      </c>
      <c r="I19" s="36">
        <v>2.415094</v>
      </c>
      <c r="J19" s="36">
        <v>3.666667</v>
      </c>
      <c r="K19" s="36">
        <v>2.289617</v>
      </c>
      <c r="L19" s="36">
        <v>2.593023</v>
      </c>
      <c r="M19" s="36">
        <v>2.244882</v>
      </c>
      <c r="N19" s="36">
        <v>2.476484</v>
      </c>
      <c r="O19" s="36">
        <v>2.360215</v>
      </c>
      <c r="P19" s="36">
        <v>2.734177</v>
      </c>
      <c r="Q19" s="36">
        <v>1.722222</v>
      </c>
      <c r="R19" s="36" t="s">
        <v>68</v>
      </c>
      <c r="S19" s="36">
        <v>2.529412</v>
      </c>
      <c r="T19" s="36">
        <v>2.45614</v>
      </c>
      <c r="U19" s="36">
        <v>2.435484</v>
      </c>
      <c r="V19" s="36">
        <v>2.567308</v>
      </c>
      <c r="W19" s="36" t="s">
        <v>68</v>
      </c>
      <c r="X19" s="36">
        <v>1.909091</v>
      </c>
      <c r="Y19" s="36">
        <v>1.9</v>
      </c>
      <c r="Z19" s="36">
        <v>2.571429</v>
      </c>
      <c r="AA19" s="36">
        <v>2.35119</v>
      </c>
      <c r="AB19" s="36">
        <v>3.166667</v>
      </c>
      <c r="AC19" s="36">
        <v>2.706667</v>
      </c>
      <c r="AD19" s="36">
        <v>2.715026</v>
      </c>
      <c r="AE19" s="36">
        <v>2.179856</v>
      </c>
      <c r="AF19" s="36">
        <v>2.333333</v>
      </c>
      <c r="AG19" s="36">
        <v>2.540268</v>
      </c>
      <c r="AH19" s="36">
        <v>2.814286</v>
      </c>
      <c r="AI19" s="36">
        <v>2.785714</v>
      </c>
      <c r="AJ19" s="36">
        <v>2.776316</v>
      </c>
      <c r="AK19" s="36">
        <v>2.206406</v>
      </c>
      <c r="AL19" s="16">
        <v>2.174807</v>
      </c>
      <c r="AM19" s="20"/>
      <c r="AN19" s="16"/>
      <c r="AO19" s="11"/>
    </row>
    <row r="20" spans="1:41" ht="15" customHeight="1">
      <c r="A20" s="5" t="s">
        <v>57</v>
      </c>
      <c r="B20" s="5">
        <v>5</v>
      </c>
      <c r="C20" s="31">
        <v>48403</v>
      </c>
      <c r="D20" s="37">
        <v>183</v>
      </c>
      <c r="E20" s="38">
        <v>5444</v>
      </c>
      <c r="F20" s="38">
        <v>6676</v>
      </c>
      <c r="G20" s="38">
        <v>6153</v>
      </c>
      <c r="H20" s="38">
        <v>3556</v>
      </c>
      <c r="I20" s="38">
        <v>595</v>
      </c>
      <c r="J20" s="38">
        <v>394</v>
      </c>
      <c r="K20" s="38">
        <v>1299</v>
      </c>
      <c r="L20" s="38">
        <v>973</v>
      </c>
      <c r="M20" s="38">
        <v>1657</v>
      </c>
      <c r="N20" s="38">
        <v>2037</v>
      </c>
      <c r="O20" s="38">
        <v>587</v>
      </c>
      <c r="P20" s="38">
        <v>1319</v>
      </c>
      <c r="Q20" s="38">
        <v>106</v>
      </c>
      <c r="R20" s="38">
        <v>11</v>
      </c>
      <c r="S20" s="38">
        <v>35</v>
      </c>
      <c r="T20" s="38">
        <v>188</v>
      </c>
      <c r="U20" s="38">
        <v>1439</v>
      </c>
      <c r="V20" s="38">
        <v>499</v>
      </c>
      <c r="W20" s="38">
        <v>2</v>
      </c>
      <c r="X20" s="38">
        <v>39</v>
      </c>
      <c r="Y20" s="38">
        <v>83</v>
      </c>
      <c r="Z20" s="38">
        <v>316</v>
      </c>
      <c r="AA20" s="38">
        <v>1205</v>
      </c>
      <c r="AB20" s="38">
        <v>824</v>
      </c>
      <c r="AC20" s="38">
        <v>1210</v>
      </c>
      <c r="AD20" s="38">
        <v>2552</v>
      </c>
      <c r="AE20" s="38">
        <v>557</v>
      </c>
      <c r="AF20" s="38">
        <v>80</v>
      </c>
      <c r="AG20" s="38">
        <v>2298</v>
      </c>
      <c r="AH20" s="38">
        <v>90</v>
      </c>
      <c r="AI20" s="38">
        <v>12</v>
      </c>
      <c r="AJ20" s="38">
        <v>215</v>
      </c>
      <c r="AK20" s="38">
        <v>4278</v>
      </c>
      <c r="AL20" s="14">
        <v>1491</v>
      </c>
      <c r="AM20" s="18" t="s">
        <v>25</v>
      </c>
      <c r="AN20" s="14">
        <v>24581</v>
      </c>
      <c r="AO20" s="3"/>
    </row>
    <row r="21" spans="1:41" ht="15" customHeight="1">
      <c r="A21" s="6"/>
      <c r="B21" s="7">
        <v>4</v>
      </c>
      <c r="C21" s="31">
        <v>56856</v>
      </c>
      <c r="D21" s="32">
        <v>501</v>
      </c>
      <c r="E21" s="33">
        <v>4408</v>
      </c>
      <c r="F21" s="33">
        <v>5303</v>
      </c>
      <c r="G21" s="33">
        <v>2480</v>
      </c>
      <c r="H21" s="33">
        <v>3196</v>
      </c>
      <c r="I21" s="33">
        <v>621</v>
      </c>
      <c r="J21" s="33">
        <v>211</v>
      </c>
      <c r="K21" s="33">
        <v>2100</v>
      </c>
      <c r="L21" s="33">
        <v>1444</v>
      </c>
      <c r="M21" s="33">
        <v>4214</v>
      </c>
      <c r="N21" s="33">
        <v>5178</v>
      </c>
      <c r="O21" s="33">
        <v>1057</v>
      </c>
      <c r="P21" s="33">
        <v>2136</v>
      </c>
      <c r="Q21" s="33">
        <v>269</v>
      </c>
      <c r="R21" s="33">
        <v>31</v>
      </c>
      <c r="S21" s="33">
        <v>65</v>
      </c>
      <c r="T21" s="33">
        <v>234</v>
      </c>
      <c r="U21" s="33">
        <v>2867</v>
      </c>
      <c r="V21" s="33">
        <v>425</v>
      </c>
      <c r="W21" s="33">
        <v>1</v>
      </c>
      <c r="X21" s="33">
        <v>43</v>
      </c>
      <c r="Y21" s="33">
        <v>79</v>
      </c>
      <c r="Z21" s="33">
        <v>224</v>
      </c>
      <c r="AA21" s="33">
        <v>1526</v>
      </c>
      <c r="AB21" s="33">
        <v>523</v>
      </c>
      <c r="AC21" s="33">
        <v>1085</v>
      </c>
      <c r="AD21" s="33">
        <v>3104</v>
      </c>
      <c r="AE21" s="33">
        <v>940</v>
      </c>
      <c r="AF21" s="33">
        <v>113</v>
      </c>
      <c r="AG21" s="33">
        <v>3196</v>
      </c>
      <c r="AH21" s="33">
        <v>171</v>
      </c>
      <c r="AI21" s="33">
        <v>19</v>
      </c>
      <c r="AJ21" s="33">
        <v>316</v>
      </c>
      <c r="AK21" s="33">
        <v>6780</v>
      </c>
      <c r="AL21" s="15">
        <v>1996</v>
      </c>
      <c r="AM21" s="19">
        <v>11</v>
      </c>
      <c r="AN21" s="15">
        <v>49429</v>
      </c>
      <c r="AO21" s="3"/>
    </row>
    <row r="22" spans="1:41" ht="15" customHeight="1">
      <c r="A22" s="6"/>
      <c r="B22" s="7">
        <v>3</v>
      </c>
      <c r="C22" s="31">
        <v>64769</v>
      </c>
      <c r="D22" s="32">
        <v>611</v>
      </c>
      <c r="E22" s="33">
        <v>4141</v>
      </c>
      <c r="F22" s="33">
        <v>4563</v>
      </c>
      <c r="G22" s="33">
        <v>2267</v>
      </c>
      <c r="H22" s="33">
        <v>3402</v>
      </c>
      <c r="I22" s="33">
        <v>344</v>
      </c>
      <c r="J22" s="33">
        <v>196</v>
      </c>
      <c r="K22" s="33">
        <v>1380</v>
      </c>
      <c r="L22" s="33">
        <v>900</v>
      </c>
      <c r="M22" s="33">
        <v>7136</v>
      </c>
      <c r="N22" s="33">
        <v>8066</v>
      </c>
      <c r="O22" s="33">
        <v>904</v>
      </c>
      <c r="P22" s="33">
        <v>3548</v>
      </c>
      <c r="Q22" s="33">
        <v>563</v>
      </c>
      <c r="R22" s="33">
        <v>43</v>
      </c>
      <c r="S22" s="33">
        <v>64</v>
      </c>
      <c r="T22" s="33">
        <v>292</v>
      </c>
      <c r="U22" s="33">
        <v>4779</v>
      </c>
      <c r="V22" s="33">
        <v>426</v>
      </c>
      <c r="W22" s="33">
        <v>16</v>
      </c>
      <c r="X22" s="33">
        <v>41</v>
      </c>
      <c r="Y22" s="33">
        <v>99</v>
      </c>
      <c r="Z22" s="33">
        <v>296</v>
      </c>
      <c r="AA22" s="33">
        <v>2303</v>
      </c>
      <c r="AB22" s="33">
        <v>287</v>
      </c>
      <c r="AC22" s="33">
        <v>913</v>
      </c>
      <c r="AD22" s="33">
        <v>2104</v>
      </c>
      <c r="AE22" s="33">
        <v>1730</v>
      </c>
      <c r="AF22" s="33">
        <v>108</v>
      </c>
      <c r="AG22" s="33">
        <v>2955</v>
      </c>
      <c r="AH22" s="33">
        <v>307</v>
      </c>
      <c r="AI22" s="33">
        <v>57</v>
      </c>
      <c r="AJ22" s="33">
        <v>445</v>
      </c>
      <c r="AK22" s="33">
        <v>6637</v>
      </c>
      <c r="AL22" s="15">
        <v>2846</v>
      </c>
      <c r="AM22" s="19">
        <v>12</v>
      </c>
      <c r="AN22" s="15">
        <v>54183</v>
      </c>
      <c r="AO22" s="3"/>
    </row>
    <row r="23" spans="1:41" ht="15" customHeight="1">
      <c r="A23" s="6"/>
      <c r="B23" s="7">
        <v>2</v>
      </c>
      <c r="C23" s="31">
        <v>56603</v>
      </c>
      <c r="D23" s="32">
        <v>471</v>
      </c>
      <c r="E23" s="33">
        <v>4120</v>
      </c>
      <c r="F23" s="33">
        <v>3607</v>
      </c>
      <c r="G23" s="33">
        <v>732</v>
      </c>
      <c r="H23" s="33">
        <v>2451</v>
      </c>
      <c r="I23" s="33">
        <v>198</v>
      </c>
      <c r="J23" s="33">
        <v>90</v>
      </c>
      <c r="K23" s="33">
        <v>1566</v>
      </c>
      <c r="L23" s="33">
        <v>685</v>
      </c>
      <c r="M23" s="33">
        <v>8792</v>
      </c>
      <c r="N23" s="33">
        <v>7334</v>
      </c>
      <c r="O23" s="33">
        <v>811</v>
      </c>
      <c r="P23" s="33">
        <v>1697</v>
      </c>
      <c r="Q23" s="33">
        <v>462</v>
      </c>
      <c r="R23" s="33">
        <v>26</v>
      </c>
      <c r="S23" s="33">
        <v>53</v>
      </c>
      <c r="T23" s="33">
        <v>322</v>
      </c>
      <c r="U23" s="33">
        <v>4788</v>
      </c>
      <c r="V23" s="33">
        <v>275</v>
      </c>
      <c r="W23" s="33">
        <v>13</v>
      </c>
      <c r="X23" s="33">
        <v>28</v>
      </c>
      <c r="Y23" s="33">
        <v>58</v>
      </c>
      <c r="Z23" s="33">
        <v>217</v>
      </c>
      <c r="AA23" s="33">
        <v>1139</v>
      </c>
      <c r="AB23" s="33">
        <v>358</v>
      </c>
      <c r="AC23" s="33">
        <v>651</v>
      </c>
      <c r="AD23" s="33">
        <v>1287</v>
      </c>
      <c r="AE23" s="33">
        <v>1375</v>
      </c>
      <c r="AF23" s="33">
        <v>43</v>
      </c>
      <c r="AG23" s="33">
        <v>2079</v>
      </c>
      <c r="AH23" s="33">
        <v>220</v>
      </c>
      <c r="AI23" s="33">
        <v>46</v>
      </c>
      <c r="AJ23" s="33">
        <v>286</v>
      </c>
      <c r="AK23" s="33">
        <v>7875</v>
      </c>
      <c r="AL23" s="15">
        <v>2448</v>
      </c>
      <c r="AM23" s="19" t="s">
        <v>27</v>
      </c>
      <c r="AN23" s="15">
        <v>28</v>
      </c>
      <c r="AO23" s="3"/>
    </row>
    <row r="24" spans="1:41" ht="15" customHeight="1">
      <c r="A24" s="6"/>
      <c r="B24" s="7">
        <v>1</v>
      </c>
      <c r="C24" s="31">
        <v>41560</v>
      </c>
      <c r="D24" s="32">
        <v>551</v>
      </c>
      <c r="E24" s="33">
        <v>2440</v>
      </c>
      <c r="F24" s="33">
        <v>4910</v>
      </c>
      <c r="G24" s="33">
        <v>1361</v>
      </c>
      <c r="H24" s="33">
        <v>2882</v>
      </c>
      <c r="I24" s="33">
        <v>812</v>
      </c>
      <c r="J24" s="33">
        <v>196</v>
      </c>
      <c r="K24" s="33">
        <v>1606</v>
      </c>
      <c r="L24" s="33">
        <v>842</v>
      </c>
      <c r="M24" s="33">
        <v>2474</v>
      </c>
      <c r="N24" s="33">
        <v>1765</v>
      </c>
      <c r="O24" s="33">
        <v>1416</v>
      </c>
      <c r="P24" s="33">
        <v>1227</v>
      </c>
      <c r="Q24" s="33">
        <v>497</v>
      </c>
      <c r="R24" s="33">
        <v>17</v>
      </c>
      <c r="S24" s="33">
        <v>38</v>
      </c>
      <c r="T24" s="33">
        <v>258</v>
      </c>
      <c r="U24" s="33">
        <v>2116</v>
      </c>
      <c r="V24" s="33">
        <v>393</v>
      </c>
      <c r="W24" s="33">
        <v>28</v>
      </c>
      <c r="X24" s="33">
        <v>31</v>
      </c>
      <c r="Y24" s="33">
        <v>61</v>
      </c>
      <c r="Z24" s="33">
        <v>58</v>
      </c>
      <c r="AA24" s="33">
        <v>1960</v>
      </c>
      <c r="AB24" s="33">
        <v>247</v>
      </c>
      <c r="AC24" s="33">
        <v>578</v>
      </c>
      <c r="AD24" s="33">
        <v>1956</v>
      </c>
      <c r="AE24" s="33">
        <v>766</v>
      </c>
      <c r="AF24" s="33">
        <v>61</v>
      </c>
      <c r="AG24" s="33">
        <v>2339</v>
      </c>
      <c r="AH24" s="33">
        <v>37</v>
      </c>
      <c r="AI24" s="33">
        <v>8</v>
      </c>
      <c r="AJ24" s="33">
        <v>46</v>
      </c>
      <c r="AK24" s="33">
        <v>5812</v>
      </c>
      <c r="AL24" s="15">
        <v>1771</v>
      </c>
      <c r="AM24" s="19" t="s">
        <v>26</v>
      </c>
      <c r="AN24" s="15">
        <v>3381</v>
      </c>
      <c r="AO24" s="3"/>
    </row>
    <row r="25" spans="1:41" ht="15" customHeight="1">
      <c r="A25" s="6"/>
      <c r="B25" s="8" t="s">
        <v>31</v>
      </c>
      <c r="C25" s="31">
        <v>268191</v>
      </c>
      <c r="D25" s="32">
        <v>2317</v>
      </c>
      <c r="E25" s="33">
        <v>20553</v>
      </c>
      <c r="F25" s="33">
        <v>25059</v>
      </c>
      <c r="G25" s="33">
        <v>12993</v>
      </c>
      <c r="H25" s="33">
        <v>15487</v>
      </c>
      <c r="I25" s="33">
        <v>2570</v>
      </c>
      <c r="J25" s="33">
        <v>1087</v>
      </c>
      <c r="K25" s="33">
        <v>7951</v>
      </c>
      <c r="L25" s="33">
        <v>4844</v>
      </c>
      <c r="M25" s="33">
        <v>24273</v>
      </c>
      <c r="N25" s="33">
        <v>24380</v>
      </c>
      <c r="O25" s="33">
        <v>4775</v>
      </c>
      <c r="P25" s="33">
        <v>9927</v>
      </c>
      <c r="Q25" s="33">
        <v>1897</v>
      </c>
      <c r="R25" s="33">
        <v>128</v>
      </c>
      <c r="S25" s="33">
        <v>255</v>
      </c>
      <c r="T25" s="33">
        <v>1294</v>
      </c>
      <c r="U25" s="33">
        <v>15989</v>
      </c>
      <c r="V25" s="33">
        <v>2018</v>
      </c>
      <c r="W25" s="33">
        <v>60</v>
      </c>
      <c r="X25" s="33">
        <v>182</v>
      </c>
      <c r="Y25" s="33">
        <v>380</v>
      </c>
      <c r="Z25" s="33">
        <v>1111</v>
      </c>
      <c r="AA25" s="33">
        <v>8133</v>
      </c>
      <c r="AB25" s="33">
        <v>2239</v>
      </c>
      <c r="AC25" s="33">
        <v>4437</v>
      </c>
      <c r="AD25" s="33">
        <v>11003</v>
      </c>
      <c r="AE25" s="33">
        <v>5368</v>
      </c>
      <c r="AF25" s="33">
        <v>405</v>
      </c>
      <c r="AG25" s="33">
        <v>12867</v>
      </c>
      <c r="AH25" s="33">
        <v>825</v>
      </c>
      <c r="AI25" s="33">
        <v>142</v>
      </c>
      <c r="AJ25" s="33">
        <v>1308</v>
      </c>
      <c r="AK25" s="33">
        <v>31382</v>
      </c>
      <c r="AL25" s="15">
        <v>10552</v>
      </c>
      <c r="AM25" s="19" t="s">
        <v>28</v>
      </c>
      <c r="AN25" s="15">
        <v>131602</v>
      </c>
      <c r="AO25" s="3"/>
    </row>
    <row r="26" spans="1:41" s="12" customFormat="1" ht="15" customHeight="1">
      <c r="A26" s="9" t="s">
        <v>32</v>
      </c>
      <c r="B26" s="10"/>
      <c r="C26" s="34">
        <v>3.0519741527493465</v>
      </c>
      <c r="D26" s="35">
        <v>2.695296</v>
      </c>
      <c r="E26" s="36">
        <v>3.30633</v>
      </c>
      <c r="F26" s="36">
        <v>3.208628</v>
      </c>
      <c r="G26" s="36">
        <v>3.872162</v>
      </c>
      <c r="H26" s="36">
        <v>3.135146</v>
      </c>
      <c r="I26" s="36">
        <v>2.99572</v>
      </c>
      <c r="J26" s="36">
        <v>3.475621</v>
      </c>
      <c r="K26" s="36">
        <v>2.989938</v>
      </c>
      <c r="L26" s="36">
        <v>3.210776</v>
      </c>
      <c r="M26" s="36">
        <v>2.744078</v>
      </c>
      <c r="N26" s="36">
        <v>2.93388</v>
      </c>
      <c r="O26" s="36">
        <v>2.704293</v>
      </c>
      <c r="P26" s="36">
        <v>3.062758</v>
      </c>
      <c r="Q26" s="36">
        <v>2.486031</v>
      </c>
      <c r="R26" s="36">
        <v>2.945313</v>
      </c>
      <c r="S26" s="36">
        <v>3.023529</v>
      </c>
      <c r="T26" s="36">
        <v>2.823802</v>
      </c>
      <c r="U26" s="36">
        <v>2.795172</v>
      </c>
      <c r="V26" s="36">
        <v>3.179386</v>
      </c>
      <c r="W26" s="36">
        <v>1.933333</v>
      </c>
      <c r="X26" s="36">
        <v>3.17033</v>
      </c>
      <c r="Y26" s="36">
        <v>3.171053</v>
      </c>
      <c r="Z26" s="36">
        <v>3.470747</v>
      </c>
      <c r="AA26" s="36">
        <v>2.861921</v>
      </c>
      <c r="AB26" s="36">
        <v>3.589102</v>
      </c>
      <c r="AC26" s="36">
        <v>3.382691</v>
      </c>
      <c r="AD26" s="36">
        <v>3.273471</v>
      </c>
      <c r="AE26" s="36">
        <v>2.841095</v>
      </c>
      <c r="AF26" s="36">
        <v>3.266667</v>
      </c>
      <c r="AG26" s="36">
        <v>3.080438</v>
      </c>
      <c r="AH26" s="36">
        <v>3.069091</v>
      </c>
      <c r="AI26" s="36">
        <v>2.866197</v>
      </c>
      <c r="AJ26" s="36">
        <v>3.281346</v>
      </c>
      <c r="AK26" s="36">
        <v>2.867344</v>
      </c>
      <c r="AL26" s="16">
        <v>2.904094</v>
      </c>
      <c r="AM26" s="20"/>
      <c r="AN26" s="16"/>
      <c r="AO26" s="11"/>
    </row>
    <row r="27" spans="1:41" ht="15" customHeight="1">
      <c r="A27" s="5" t="s">
        <v>58</v>
      </c>
      <c r="B27" s="5">
        <v>5</v>
      </c>
      <c r="C27" s="31">
        <v>3246</v>
      </c>
      <c r="D27" s="37">
        <v>11</v>
      </c>
      <c r="E27" s="38">
        <v>287</v>
      </c>
      <c r="F27" s="38">
        <v>434</v>
      </c>
      <c r="G27" s="38">
        <v>223</v>
      </c>
      <c r="H27" s="38">
        <v>125</v>
      </c>
      <c r="I27" s="38">
        <v>24</v>
      </c>
      <c r="J27" s="38">
        <v>13</v>
      </c>
      <c r="K27" s="38">
        <v>57</v>
      </c>
      <c r="L27" s="38">
        <v>48</v>
      </c>
      <c r="M27" s="38">
        <v>161</v>
      </c>
      <c r="N27" s="38">
        <v>168</v>
      </c>
      <c r="O27" s="38">
        <v>31</v>
      </c>
      <c r="P27" s="38">
        <v>79</v>
      </c>
      <c r="Q27" s="38">
        <v>120</v>
      </c>
      <c r="R27" s="38">
        <v>8</v>
      </c>
      <c r="S27" s="38">
        <v>10</v>
      </c>
      <c r="T27" s="38">
        <v>19</v>
      </c>
      <c r="U27" s="38">
        <v>140</v>
      </c>
      <c r="V27" s="38">
        <v>49</v>
      </c>
      <c r="W27" s="38">
        <v>2</v>
      </c>
      <c r="X27" s="38">
        <v>6</v>
      </c>
      <c r="Y27" s="38">
        <v>1</v>
      </c>
      <c r="Z27" s="38">
        <v>43</v>
      </c>
      <c r="AA27" s="38">
        <v>46</v>
      </c>
      <c r="AB27" s="38">
        <v>28</v>
      </c>
      <c r="AC27" s="38">
        <v>44</v>
      </c>
      <c r="AD27" s="38">
        <v>333</v>
      </c>
      <c r="AE27" s="38">
        <v>44</v>
      </c>
      <c r="AF27" s="38">
        <v>5</v>
      </c>
      <c r="AG27" s="38">
        <v>73</v>
      </c>
      <c r="AH27" s="38">
        <v>18</v>
      </c>
      <c r="AI27" s="38">
        <v>1</v>
      </c>
      <c r="AJ27" s="38">
        <v>37</v>
      </c>
      <c r="AK27" s="38">
        <v>442</v>
      </c>
      <c r="AL27" s="14">
        <v>116</v>
      </c>
      <c r="AM27" s="18" t="s">
        <v>25</v>
      </c>
      <c r="AN27" s="14">
        <v>10125</v>
      </c>
      <c r="AO27" s="3"/>
    </row>
    <row r="28" spans="1:41" ht="15" customHeight="1">
      <c r="A28" s="6"/>
      <c r="B28" s="7">
        <v>4</v>
      </c>
      <c r="C28" s="31">
        <v>8226</v>
      </c>
      <c r="D28" s="32">
        <v>52</v>
      </c>
      <c r="E28" s="33">
        <v>500</v>
      </c>
      <c r="F28" s="33">
        <v>749</v>
      </c>
      <c r="G28" s="33">
        <v>169</v>
      </c>
      <c r="H28" s="33">
        <v>257</v>
      </c>
      <c r="I28" s="33">
        <v>48</v>
      </c>
      <c r="J28" s="33">
        <v>2</v>
      </c>
      <c r="K28" s="33">
        <v>204</v>
      </c>
      <c r="L28" s="33">
        <v>140</v>
      </c>
      <c r="M28" s="33">
        <v>691</v>
      </c>
      <c r="N28" s="33">
        <v>884</v>
      </c>
      <c r="O28" s="33">
        <v>146</v>
      </c>
      <c r="P28" s="33">
        <v>260</v>
      </c>
      <c r="Q28" s="33">
        <v>160</v>
      </c>
      <c r="R28" s="33">
        <v>12</v>
      </c>
      <c r="S28" s="33">
        <v>10</v>
      </c>
      <c r="T28" s="33">
        <v>32</v>
      </c>
      <c r="U28" s="33">
        <v>477</v>
      </c>
      <c r="V28" s="33">
        <v>142</v>
      </c>
      <c r="W28" s="33">
        <v>2</v>
      </c>
      <c r="X28" s="33">
        <v>5</v>
      </c>
      <c r="Y28" s="33">
        <v>14</v>
      </c>
      <c r="Z28" s="33">
        <v>52</v>
      </c>
      <c r="AA28" s="33">
        <v>104</v>
      </c>
      <c r="AB28" s="33">
        <v>29</v>
      </c>
      <c r="AC28" s="33">
        <v>75</v>
      </c>
      <c r="AD28" s="33">
        <v>896</v>
      </c>
      <c r="AE28" s="33">
        <v>133</v>
      </c>
      <c r="AF28" s="33">
        <v>7</v>
      </c>
      <c r="AG28" s="33">
        <v>250</v>
      </c>
      <c r="AH28" s="33">
        <v>63</v>
      </c>
      <c r="AI28" s="33">
        <v>10</v>
      </c>
      <c r="AJ28" s="33">
        <v>67</v>
      </c>
      <c r="AK28" s="33">
        <v>1267</v>
      </c>
      <c r="AL28" s="15">
        <v>317</v>
      </c>
      <c r="AM28" s="19">
        <v>11</v>
      </c>
      <c r="AN28" s="15">
        <v>27034</v>
      </c>
      <c r="AO28" s="3"/>
    </row>
    <row r="29" spans="1:41" ht="15" customHeight="1">
      <c r="A29" s="6"/>
      <c r="B29" s="7">
        <v>3</v>
      </c>
      <c r="C29" s="31">
        <v>17231</v>
      </c>
      <c r="D29" s="32">
        <v>93</v>
      </c>
      <c r="E29" s="33">
        <v>816</v>
      </c>
      <c r="F29" s="33">
        <v>1017</v>
      </c>
      <c r="G29" s="33">
        <v>245</v>
      </c>
      <c r="H29" s="33">
        <v>447</v>
      </c>
      <c r="I29" s="33">
        <v>65</v>
      </c>
      <c r="J29" s="33">
        <v>10</v>
      </c>
      <c r="K29" s="33">
        <v>255</v>
      </c>
      <c r="L29" s="33">
        <v>153</v>
      </c>
      <c r="M29" s="33">
        <v>2448</v>
      </c>
      <c r="N29" s="33">
        <v>3016</v>
      </c>
      <c r="O29" s="33">
        <v>228</v>
      </c>
      <c r="P29" s="33">
        <v>743</v>
      </c>
      <c r="Q29" s="33">
        <v>223</v>
      </c>
      <c r="R29" s="33">
        <v>19</v>
      </c>
      <c r="S29" s="33">
        <v>10</v>
      </c>
      <c r="T29" s="33">
        <v>57</v>
      </c>
      <c r="U29" s="33">
        <v>1288</v>
      </c>
      <c r="V29" s="33">
        <v>216</v>
      </c>
      <c r="W29" s="33">
        <v>1</v>
      </c>
      <c r="X29" s="33">
        <v>16</v>
      </c>
      <c r="Y29" s="33">
        <v>15</v>
      </c>
      <c r="Z29" s="33">
        <v>142</v>
      </c>
      <c r="AA29" s="33">
        <v>268</v>
      </c>
      <c r="AB29" s="33">
        <v>18</v>
      </c>
      <c r="AC29" s="33">
        <v>98</v>
      </c>
      <c r="AD29" s="33">
        <v>992</v>
      </c>
      <c r="AE29" s="33">
        <v>361</v>
      </c>
      <c r="AF29" s="33">
        <v>18</v>
      </c>
      <c r="AG29" s="33">
        <v>546</v>
      </c>
      <c r="AH29" s="33">
        <v>199</v>
      </c>
      <c r="AI29" s="33">
        <v>28</v>
      </c>
      <c r="AJ29" s="33">
        <v>166</v>
      </c>
      <c r="AK29" s="33">
        <v>2156</v>
      </c>
      <c r="AL29" s="15">
        <v>858</v>
      </c>
      <c r="AM29" s="19">
        <v>12</v>
      </c>
      <c r="AN29" s="15">
        <v>32638</v>
      </c>
      <c r="AO29" s="3"/>
    </row>
    <row r="30" spans="1:41" ht="15" customHeight="1">
      <c r="A30" s="6"/>
      <c r="B30" s="7">
        <v>2</v>
      </c>
      <c r="C30" s="31">
        <v>31741</v>
      </c>
      <c r="D30" s="32">
        <v>107</v>
      </c>
      <c r="E30" s="33">
        <v>1634</v>
      </c>
      <c r="F30" s="33">
        <v>1220</v>
      </c>
      <c r="G30" s="33">
        <v>122</v>
      </c>
      <c r="H30" s="33">
        <v>531</v>
      </c>
      <c r="I30" s="33">
        <v>43</v>
      </c>
      <c r="J30" s="33">
        <v>7</v>
      </c>
      <c r="K30" s="33">
        <v>443</v>
      </c>
      <c r="L30" s="33">
        <v>210</v>
      </c>
      <c r="M30" s="33">
        <v>6915</v>
      </c>
      <c r="N30" s="33">
        <v>7613</v>
      </c>
      <c r="O30" s="33">
        <v>320</v>
      </c>
      <c r="P30" s="33">
        <v>676</v>
      </c>
      <c r="Q30" s="33">
        <v>186</v>
      </c>
      <c r="R30" s="33">
        <v>18</v>
      </c>
      <c r="S30" s="33">
        <v>14</v>
      </c>
      <c r="T30" s="33">
        <v>124</v>
      </c>
      <c r="U30" s="33">
        <v>2620</v>
      </c>
      <c r="V30" s="33">
        <v>231</v>
      </c>
      <c r="W30" s="33">
        <v>6</v>
      </c>
      <c r="X30" s="33">
        <v>10</v>
      </c>
      <c r="Y30" s="33">
        <v>14</v>
      </c>
      <c r="Z30" s="33">
        <v>182</v>
      </c>
      <c r="AA30" s="33">
        <v>216</v>
      </c>
      <c r="AB30" s="33">
        <v>35</v>
      </c>
      <c r="AC30" s="33">
        <v>89</v>
      </c>
      <c r="AD30" s="33">
        <v>808</v>
      </c>
      <c r="AE30" s="33">
        <v>486</v>
      </c>
      <c r="AF30" s="33">
        <v>7</v>
      </c>
      <c r="AG30" s="33">
        <v>700</v>
      </c>
      <c r="AH30" s="33">
        <v>156</v>
      </c>
      <c r="AI30" s="33">
        <v>22</v>
      </c>
      <c r="AJ30" s="33">
        <v>195</v>
      </c>
      <c r="AK30" s="33">
        <v>4340</v>
      </c>
      <c r="AL30" s="15">
        <v>1441</v>
      </c>
      <c r="AM30" s="19" t="s">
        <v>27</v>
      </c>
      <c r="AN30" s="15">
        <v>13</v>
      </c>
      <c r="AO30" s="3"/>
    </row>
    <row r="31" spans="1:41" ht="15" customHeight="1">
      <c r="A31" s="6"/>
      <c r="B31" s="7">
        <v>1</v>
      </c>
      <c r="C31" s="31">
        <v>50419</v>
      </c>
      <c r="D31" s="32">
        <v>264</v>
      </c>
      <c r="E31" s="33">
        <v>3051</v>
      </c>
      <c r="F31" s="33">
        <v>4218</v>
      </c>
      <c r="G31" s="33">
        <v>308</v>
      </c>
      <c r="H31" s="33">
        <v>1932</v>
      </c>
      <c r="I31" s="33">
        <v>434</v>
      </c>
      <c r="J31" s="33">
        <v>25</v>
      </c>
      <c r="K31" s="33">
        <v>1222</v>
      </c>
      <c r="L31" s="33">
        <v>714</v>
      </c>
      <c r="M31" s="33">
        <v>6195</v>
      </c>
      <c r="N31" s="33">
        <v>5786</v>
      </c>
      <c r="O31" s="33">
        <v>1683</v>
      </c>
      <c r="P31" s="33">
        <v>1037</v>
      </c>
      <c r="Q31" s="33">
        <v>302</v>
      </c>
      <c r="R31" s="33">
        <v>37</v>
      </c>
      <c r="S31" s="33">
        <v>35</v>
      </c>
      <c r="T31" s="33">
        <v>335</v>
      </c>
      <c r="U31" s="33">
        <v>2886</v>
      </c>
      <c r="V31" s="33">
        <v>814</v>
      </c>
      <c r="W31" s="33">
        <v>6</v>
      </c>
      <c r="X31" s="33">
        <v>24</v>
      </c>
      <c r="Y31" s="33">
        <v>18</v>
      </c>
      <c r="Z31" s="33">
        <v>133</v>
      </c>
      <c r="AA31" s="33">
        <v>964</v>
      </c>
      <c r="AB31" s="33">
        <v>29</v>
      </c>
      <c r="AC31" s="33">
        <v>180</v>
      </c>
      <c r="AD31" s="33">
        <v>2838</v>
      </c>
      <c r="AE31" s="33">
        <v>771</v>
      </c>
      <c r="AF31" s="33">
        <v>27</v>
      </c>
      <c r="AG31" s="33">
        <v>2048</v>
      </c>
      <c r="AH31" s="33">
        <v>89</v>
      </c>
      <c r="AI31" s="33">
        <v>5</v>
      </c>
      <c r="AJ31" s="33">
        <v>88</v>
      </c>
      <c r="AK31" s="33">
        <v>8849</v>
      </c>
      <c r="AL31" s="15">
        <v>3072</v>
      </c>
      <c r="AM31" s="19" t="s">
        <v>26</v>
      </c>
      <c r="AN31" s="15">
        <v>3240</v>
      </c>
      <c r="AO31" s="3"/>
    </row>
    <row r="32" spans="1:41" ht="15" customHeight="1">
      <c r="A32" s="6"/>
      <c r="B32" s="8" t="s">
        <v>31</v>
      </c>
      <c r="C32" s="31">
        <v>110863</v>
      </c>
      <c r="D32" s="32">
        <v>527</v>
      </c>
      <c r="E32" s="33">
        <v>6288</v>
      </c>
      <c r="F32" s="33">
        <v>7638</v>
      </c>
      <c r="G32" s="33">
        <v>1067</v>
      </c>
      <c r="H32" s="33">
        <v>3292</v>
      </c>
      <c r="I32" s="33">
        <v>614</v>
      </c>
      <c r="J32" s="33">
        <v>57</v>
      </c>
      <c r="K32" s="33">
        <v>2181</v>
      </c>
      <c r="L32" s="33">
        <v>1265</v>
      </c>
      <c r="M32" s="33">
        <v>16410</v>
      </c>
      <c r="N32" s="33">
        <v>17467</v>
      </c>
      <c r="O32" s="33">
        <v>2408</v>
      </c>
      <c r="P32" s="33">
        <v>2795</v>
      </c>
      <c r="Q32" s="33">
        <v>991</v>
      </c>
      <c r="R32" s="33">
        <v>94</v>
      </c>
      <c r="S32" s="33">
        <v>79</v>
      </c>
      <c r="T32" s="33">
        <v>567</v>
      </c>
      <c r="U32" s="33">
        <v>7411</v>
      </c>
      <c r="V32" s="33">
        <v>1452</v>
      </c>
      <c r="W32" s="33">
        <v>17</v>
      </c>
      <c r="X32" s="33">
        <v>61</v>
      </c>
      <c r="Y32" s="33">
        <v>62</v>
      </c>
      <c r="Z32" s="33">
        <v>552</v>
      </c>
      <c r="AA32" s="33">
        <v>1598</v>
      </c>
      <c r="AB32" s="33">
        <v>139</v>
      </c>
      <c r="AC32" s="33">
        <v>486</v>
      </c>
      <c r="AD32" s="33">
        <v>5867</v>
      </c>
      <c r="AE32" s="33">
        <v>1795</v>
      </c>
      <c r="AF32" s="33">
        <v>64</v>
      </c>
      <c r="AG32" s="33">
        <v>3617</v>
      </c>
      <c r="AH32" s="33">
        <v>525</v>
      </c>
      <c r="AI32" s="33">
        <v>66</v>
      </c>
      <c r="AJ32" s="33">
        <v>553</v>
      </c>
      <c r="AK32" s="33">
        <v>17054</v>
      </c>
      <c r="AL32" s="15">
        <v>5804</v>
      </c>
      <c r="AM32" s="19" t="s">
        <v>28</v>
      </c>
      <c r="AN32" s="15">
        <v>73050</v>
      </c>
      <c r="AO32" s="3"/>
    </row>
    <row r="33" spans="1:41" s="12" customFormat="1" ht="15" customHeight="1">
      <c r="A33" s="9" t="s">
        <v>32</v>
      </c>
      <c r="B33" s="10"/>
      <c r="C33" s="34">
        <v>1.9368770464447111</v>
      </c>
      <c r="D33" s="35">
        <v>1.935484</v>
      </c>
      <c r="E33" s="36">
        <v>1.940522</v>
      </c>
      <c r="F33" s="36">
        <v>1.947499</v>
      </c>
      <c r="G33" s="36">
        <v>2.884724</v>
      </c>
      <c r="H33" s="36">
        <v>1.818955</v>
      </c>
      <c r="I33" s="36">
        <v>1.672638</v>
      </c>
      <c r="J33" s="36">
        <v>2.491228</v>
      </c>
      <c r="K33" s="36">
        <v>1.8221</v>
      </c>
      <c r="L33" s="36">
        <v>1.8917</v>
      </c>
      <c r="M33" s="36">
        <v>1.885314</v>
      </c>
      <c r="N33" s="36">
        <v>1.971489</v>
      </c>
      <c r="O33" s="36">
        <v>1.555648</v>
      </c>
      <c r="P33" s="36">
        <v>2.165653</v>
      </c>
      <c r="Q33" s="36">
        <v>2.606458</v>
      </c>
      <c r="R33" s="36">
        <v>2.319149</v>
      </c>
      <c r="S33" s="36">
        <v>2.316456</v>
      </c>
      <c r="T33" s="36">
        <v>1.723104</v>
      </c>
      <c r="U33" s="36">
        <v>1.969775</v>
      </c>
      <c r="V33" s="36">
        <v>1.884986</v>
      </c>
      <c r="W33" s="36">
        <v>2.294118</v>
      </c>
      <c r="X33" s="36">
        <v>2.327869</v>
      </c>
      <c r="Y33" s="36">
        <v>2.451613</v>
      </c>
      <c r="Z33" s="36">
        <v>2.438406</v>
      </c>
      <c r="AA33" s="36">
        <v>1.780976</v>
      </c>
      <c r="AB33" s="36">
        <v>2.942446</v>
      </c>
      <c r="AC33" s="36">
        <v>2.411523</v>
      </c>
      <c r="AD33" s="36">
        <v>2.16107</v>
      </c>
      <c r="AE33" s="36">
        <v>1.993315</v>
      </c>
      <c r="AF33" s="36">
        <v>2.3125</v>
      </c>
      <c r="AG33" s="36">
        <v>1.783522</v>
      </c>
      <c r="AH33" s="36">
        <v>2.552381</v>
      </c>
      <c r="AI33" s="36">
        <v>2.69697</v>
      </c>
      <c r="AJ33" s="36">
        <v>2.584087</v>
      </c>
      <c r="AK33" s="36">
        <v>1.833881</v>
      </c>
      <c r="AL33" s="16">
        <v>1.787733</v>
      </c>
      <c r="AM33" s="20"/>
      <c r="AN33" s="16"/>
      <c r="AO33" s="11"/>
    </row>
    <row r="34" spans="1:41" ht="15" customHeight="1">
      <c r="A34" s="5" t="s">
        <v>59</v>
      </c>
      <c r="B34" s="5">
        <v>5</v>
      </c>
      <c r="C34" s="31">
        <v>11565</v>
      </c>
      <c r="D34" s="37">
        <v>20</v>
      </c>
      <c r="E34" s="38">
        <v>178</v>
      </c>
      <c r="F34" s="38">
        <v>511</v>
      </c>
      <c r="G34" s="38">
        <v>199</v>
      </c>
      <c r="H34" s="38">
        <v>78</v>
      </c>
      <c r="I34" s="38">
        <v>36</v>
      </c>
      <c r="J34" s="38">
        <v>10</v>
      </c>
      <c r="K34" s="38">
        <v>65</v>
      </c>
      <c r="L34" s="38">
        <v>38</v>
      </c>
      <c r="M34" s="38">
        <v>141</v>
      </c>
      <c r="N34" s="38">
        <v>154</v>
      </c>
      <c r="O34" s="38">
        <v>42</v>
      </c>
      <c r="P34" s="38">
        <v>85</v>
      </c>
      <c r="Q34" s="38">
        <v>15</v>
      </c>
      <c r="R34" s="38"/>
      <c r="S34" s="38">
        <v>3</v>
      </c>
      <c r="T34" s="38">
        <v>9</v>
      </c>
      <c r="U34" s="38">
        <v>128</v>
      </c>
      <c r="V34" s="38">
        <v>51</v>
      </c>
      <c r="W34" s="38">
        <v>6</v>
      </c>
      <c r="X34" s="38"/>
      <c r="Y34" s="38">
        <v>1</v>
      </c>
      <c r="Z34" s="38">
        <v>12</v>
      </c>
      <c r="AA34" s="38">
        <v>33</v>
      </c>
      <c r="AB34" s="38">
        <v>21</v>
      </c>
      <c r="AC34" s="38">
        <v>38</v>
      </c>
      <c r="AD34" s="38">
        <v>181</v>
      </c>
      <c r="AE34" s="38">
        <v>8659</v>
      </c>
      <c r="AF34" s="38">
        <v>297</v>
      </c>
      <c r="AG34" s="38">
        <v>62</v>
      </c>
      <c r="AH34" s="38">
        <v>13</v>
      </c>
      <c r="AI34" s="38">
        <v>9</v>
      </c>
      <c r="AJ34" s="38">
        <v>29</v>
      </c>
      <c r="AK34" s="38">
        <v>337</v>
      </c>
      <c r="AL34" s="14">
        <v>104</v>
      </c>
      <c r="AM34" s="18" t="s">
        <v>25</v>
      </c>
      <c r="AN34" s="14">
        <v>15430</v>
      </c>
      <c r="AO34" s="3"/>
    </row>
    <row r="35" spans="1:41" ht="15" customHeight="1">
      <c r="A35" s="6"/>
      <c r="B35" s="7">
        <v>4</v>
      </c>
      <c r="C35" s="31">
        <v>16335</v>
      </c>
      <c r="D35" s="32">
        <v>97</v>
      </c>
      <c r="E35" s="33">
        <v>349</v>
      </c>
      <c r="F35" s="33">
        <v>765</v>
      </c>
      <c r="G35" s="33">
        <v>184</v>
      </c>
      <c r="H35" s="33">
        <v>153</v>
      </c>
      <c r="I35" s="33">
        <v>45</v>
      </c>
      <c r="J35" s="33">
        <v>7</v>
      </c>
      <c r="K35" s="33">
        <v>214</v>
      </c>
      <c r="L35" s="33">
        <v>106</v>
      </c>
      <c r="M35" s="33">
        <v>588</v>
      </c>
      <c r="N35" s="33">
        <v>788</v>
      </c>
      <c r="O35" s="33">
        <v>150</v>
      </c>
      <c r="P35" s="33">
        <v>223</v>
      </c>
      <c r="Q35" s="33">
        <v>33</v>
      </c>
      <c r="R35" s="33">
        <v>4</v>
      </c>
      <c r="S35" s="33">
        <v>6</v>
      </c>
      <c r="T35" s="33">
        <v>26</v>
      </c>
      <c r="U35" s="33">
        <v>447</v>
      </c>
      <c r="V35" s="33">
        <v>73</v>
      </c>
      <c r="W35" s="33">
        <v>8</v>
      </c>
      <c r="X35" s="33">
        <v>2</v>
      </c>
      <c r="Y35" s="33">
        <v>1</v>
      </c>
      <c r="Z35" s="33">
        <v>20</v>
      </c>
      <c r="AA35" s="33">
        <v>106</v>
      </c>
      <c r="AB35" s="33">
        <v>16</v>
      </c>
      <c r="AC35" s="33">
        <v>50</v>
      </c>
      <c r="AD35" s="33">
        <v>411</v>
      </c>
      <c r="AE35" s="33">
        <v>8935</v>
      </c>
      <c r="AF35" s="33">
        <v>955</v>
      </c>
      <c r="AG35" s="33">
        <v>218</v>
      </c>
      <c r="AH35" s="33">
        <v>52</v>
      </c>
      <c r="AI35" s="33">
        <v>11</v>
      </c>
      <c r="AJ35" s="33">
        <v>71</v>
      </c>
      <c r="AK35" s="33">
        <v>966</v>
      </c>
      <c r="AL35" s="15">
        <v>255</v>
      </c>
      <c r="AM35" s="19">
        <v>11</v>
      </c>
      <c r="AN35" s="15">
        <v>28304</v>
      </c>
      <c r="AO35" s="3"/>
    </row>
    <row r="36" spans="1:41" ht="15" customHeight="1">
      <c r="A36" s="6"/>
      <c r="B36" s="7">
        <v>3</v>
      </c>
      <c r="C36" s="31">
        <v>22949</v>
      </c>
      <c r="D36" s="32">
        <v>168</v>
      </c>
      <c r="E36" s="33">
        <v>554</v>
      </c>
      <c r="F36" s="33">
        <v>988</v>
      </c>
      <c r="G36" s="33">
        <v>234</v>
      </c>
      <c r="H36" s="33">
        <v>298</v>
      </c>
      <c r="I36" s="33">
        <v>55</v>
      </c>
      <c r="J36" s="33">
        <v>10</v>
      </c>
      <c r="K36" s="33">
        <v>244</v>
      </c>
      <c r="L36" s="33">
        <v>146</v>
      </c>
      <c r="M36" s="33">
        <v>2096</v>
      </c>
      <c r="N36" s="33">
        <v>2477</v>
      </c>
      <c r="O36" s="33">
        <v>186</v>
      </c>
      <c r="P36" s="33">
        <v>709</v>
      </c>
      <c r="Q36" s="33">
        <v>104</v>
      </c>
      <c r="R36" s="33">
        <v>4</v>
      </c>
      <c r="S36" s="33">
        <v>11</v>
      </c>
      <c r="T36" s="33">
        <v>39</v>
      </c>
      <c r="U36" s="33">
        <v>1187</v>
      </c>
      <c r="V36" s="33">
        <v>122</v>
      </c>
      <c r="W36" s="33">
        <v>11</v>
      </c>
      <c r="X36" s="33">
        <v>4</v>
      </c>
      <c r="Y36" s="33">
        <v>5</v>
      </c>
      <c r="Z36" s="33">
        <v>59</v>
      </c>
      <c r="AA36" s="33">
        <v>233</v>
      </c>
      <c r="AB36" s="33">
        <v>19</v>
      </c>
      <c r="AC36" s="33">
        <v>83</v>
      </c>
      <c r="AD36" s="33">
        <v>470</v>
      </c>
      <c r="AE36" s="33">
        <v>7408</v>
      </c>
      <c r="AF36" s="33">
        <v>1711</v>
      </c>
      <c r="AG36" s="33">
        <v>412</v>
      </c>
      <c r="AH36" s="33">
        <v>161</v>
      </c>
      <c r="AI36" s="33">
        <v>37</v>
      </c>
      <c r="AJ36" s="33">
        <v>196</v>
      </c>
      <c r="AK36" s="33">
        <v>1813</v>
      </c>
      <c r="AL36" s="15">
        <v>695</v>
      </c>
      <c r="AM36" s="19">
        <v>12</v>
      </c>
      <c r="AN36" s="15">
        <v>26612</v>
      </c>
      <c r="AO36" s="3"/>
    </row>
    <row r="37" spans="1:41" ht="15" customHeight="1">
      <c r="A37" s="6"/>
      <c r="B37" s="7">
        <v>2</v>
      </c>
      <c r="C37" s="31">
        <v>28619</v>
      </c>
      <c r="D37" s="32">
        <v>167</v>
      </c>
      <c r="E37" s="33">
        <v>1197</v>
      </c>
      <c r="F37" s="33">
        <v>1146</v>
      </c>
      <c r="G37" s="33">
        <v>104</v>
      </c>
      <c r="H37" s="33">
        <v>427</v>
      </c>
      <c r="I37" s="33">
        <v>30</v>
      </c>
      <c r="J37" s="33">
        <v>4</v>
      </c>
      <c r="K37" s="33">
        <v>489</v>
      </c>
      <c r="L37" s="33">
        <v>174</v>
      </c>
      <c r="M37" s="33">
        <v>6517</v>
      </c>
      <c r="N37" s="33">
        <v>5169</v>
      </c>
      <c r="O37" s="33">
        <v>257</v>
      </c>
      <c r="P37" s="33">
        <v>555</v>
      </c>
      <c r="Q37" s="33">
        <v>141</v>
      </c>
      <c r="R37" s="33">
        <v>4</v>
      </c>
      <c r="S37" s="33">
        <v>18</v>
      </c>
      <c r="T37" s="33">
        <v>77</v>
      </c>
      <c r="U37" s="33">
        <v>2415</v>
      </c>
      <c r="V37" s="33">
        <v>115</v>
      </c>
      <c r="W37" s="33">
        <v>8</v>
      </c>
      <c r="X37" s="33"/>
      <c r="Y37" s="33">
        <v>6</v>
      </c>
      <c r="Z37" s="33">
        <v>92</v>
      </c>
      <c r="AA37" s="33">
        <v>224</v>
      </c>
      <c r="AB37" s="33">
        <v>21</v>
      </c>
      <c r="AC37" s="33">
        <v>81</v>
      </c>
      <c r="AD37" s="33">
        <v>377</v>
      </c>
      <c r="AE37" s="33">
        <v>1990</v>
      </c>
      <c r="AF37" s="33">
        <v>992</v>
      </c>
      <c r="AG37" s="33">
        <v>490</v>
      </c>
      <c r="AH37" s="33">
        <v>174</v>
      </c>
      <c r="AI37" s="33">
        <v>21</v>
      </c>
      <c r="AJ37" s="33">
        <v>195</v>
      </c>
      <c r="AK37" s="33">
        <v>3715</v>
      </c>
      <c r="AL37" s="15">
        <v>1227</v>
      </c>
      <c r="AM37" s="19" t="s">
        <v>27</v>
      </c>
      <c r="AN37" s="15">
        <v>1487</v>
      </c>
      <c r="AO37" s="3"/>
    </row>
    <row r="38" spans="1:41" ht="15" customHeight="1">
      <c r="A38" s="6"/>
      <c r="B38" s="7">
        <v>1</v>
      </c>
      <c r="C38" s="31">
        <v>37870</v>
      </c>
      <c r="D38" s="32">
        <v>334</v>
      </c>
      <c r="E38" s="33">
        <v>1742</v>
      </c>
      <c r="F38" s="33">
        <v>3505</v>
      </c>
      <c r="G38" s="33">
        <v>321</v>
      </c>
      <c r="H38" s="33">
        <v>1285</v>
      </c>
      <c r="I38" s="33">
        <v>251</v>
      </c>
      <c r="J38" s="33">
        <v>16</v>
      </c>
      <c r="K38" s="33">
        <v>1390</v>
      </c>
      <c r="L38" s="33">
        <v>526</v>
      </c>
      <c r="M38" s="33">
        <v>4749</v>
      </c>
      <c r="N38" s="33">
        <v>2748</v>
      </c>
      <c r="O38" s="33">
        <v>979</v>
      </c>
      <c r="P38" s="33">
        <v>892</v>
      </c>
      <c r="Q38" s="33">
        <v>305</v>
      </c>
      <c r="R38" s="33">
        <v>17</v>
      </c>
      <c r="S38" s="33">
        <v>37</v>
      </c>
      <c r="T38" s="33">
        <v>179</v>
      </c>
      <c r="U38" s="33">
        <v>2574</v>
      </c>
      <c r="V38" s="33">
        <v>548</v>
      </c>
      <c r="W38" s="33">
        <v>9</v>
      </c>
      <c r="X38" s="33">
        <v>5</v>
      </c>
      <c r="Y38" s="33">
        <v>14</v>
      </c>
      <c r="Z38" s="33">
        <v>74</v>
      </c>
      <c r="AA38" s="33">
        <v>994</v>
      </c>
      <c r="AB38" s="33">
        <v>29</v>
      </c>
      <c r="AC38" s="33">
        <v>198</v>
      </c>
      <c r="AD38" s="33">
        <v>1080</v>
      </c>
      <c r="AE38" s="33">
        <v>530</v>
      </c>
      <c r="AF38" s="33">
        <v>1484</v>
      </c>
      <c r="AG38" s="33">
        <v>1199</v>
      </c>
      <c r="AH38" s="33">
        <v>41</v>
      </c>
      <c r="AI38" s="33">
        <v>7</v>
      </c>
      <c r="AJ38" s="33">
        <v>53</v>
      </c>
      <c r="AK38" s="33">
        <v>6942</v>
      </c>
      <c r="AL38" s="15">
        <v>2813</v>
      </c>
      <c r="AM38" s="19" t="s">
        <v>26</v>
      </c>
      <c r="AN38" s="15">
        <v>3382</v>
      </c>
      <c r="AO38" s="3"/>
    </row>
    <row r="39" spans="1:41" ht="15" customHeight="1">
      <c r="A39" s="6"/>
      <c r="B39" s="8" t="s">
        <v>31</v>
      </c>
      <c r="C39" s="31">
        <v>117338</v>
      </c>
      <c r="D39" s="32">
        <v>786</v>
      </c>
      <c r="E39" s="33">
        <v>4020</v>
      </c>
      <c r="F39" s="33">
        <v>6915</v>
      </c>
      <c r="G39" s="33">
        <v>1042</v>
      </c>
      <c r="H39" s="33">
        <v>2241</v>
      </c>
      <c r="I39" s="33">
        <v>417</v>
      </c>
      <c r="J39" s="33">
        <v>47</v>
      </c>
      <c r="K39" s="33">
        <v>2402</v>
      </c>
      <c r="L39" s="33">
        <v>990</v>
      </c>
      <c r="M39" s="33">
        <v>14091</v>
      </c>
      <c r="N39" s="33">
        <v>11336</v>
      </c>
      <c r="O39" s="33">
        <v>1614</v>
      </c>
      <c r="P39" s="33">
        <v>2464</v>
      </c>
      <c r="Q39" s="33">
        <v>598</v>
      </c>
      <c r="R39" s="33">
        <v>29</v>
      </c>
      <c r="S39" s="33">
        <v>75</v>
      </c>
      <c r="T39" s="33">
        <v>330</v>
      </c>
      <c r="U39" s="33">
        <v>6751</v>
      </c>
      <c r="V39" s="33">
        <v>909</v>
      </c>
      <c r="W39" s="33">
        <v>42</v>
      </c>
      <c r="X39" s="33">
        <v>11</v>
      </c>
      <c r="Y39" s="33">
        <v>27</v>
      </c>
      <c r="Z39" s="33">
        <v>257</v>
      </c>
      <c r="AA39" s="33">
        <v>1590</v>
      </c>
      <c r="AB39" s="33">
        <v>106</v>
      </c>
      <c r="AC39" s="33">
        <v>450</v>
      </c>
      <c r="AD39" s="33">
        <v>2519</v>
      </c>
      <c r="AE39" s="33">
        <v>27522</v>
      </c>
      <c r="AF39" s="33">
        <v>5439</v>
      </c>
      <c r="AG39" s="33">
        <v>2381</v>
      </c>
      <c r="AH39" s="33">
        <v>441</v>
      </c>
      <c r="AI39" s="33">
        <v>85</v>
      </c>
      <c r="AJ39" s="33">
        <v>544</v>
      </c>
      <c r="AK39" s="33">
        <v>13773</v>
      </c>
      <c r="AL39" s="15">
        <v>5094</v>
      </c>
      <c r="AM39" s="19" t="s">
        <v>28</v>
      </c>
      <c r="AN39" s="15">
        <v>75215</v>
      </c>
      <c r="AO39" s="3"/>
    </row>
    <row r="40" spans="1:41" s="12" customFormat="1" ht="15" customHeight="1">
      <c r="A40" s="9" t="s">
        <v>32</v>
      </c>
      <c r="B40" s="10"/>
      <c r="C40" s="34">
        <v>2.4469481327447204</v>
      </c>
      <c r="D40" s="35">
        <v>2.111959</v>
      </c>
      <c r="E40" s="36">
        <v>2.010945</v>
      </c>
      <c r="F40" s="36">
        <v>2.078959</v>
      </c>
      <c r="G40" s="36">
        <v>2.84261</v>
      </c>
      <c r="H40" s="36">
        <v>1.800535</v>
      </c>
      <c r="I40" s="36">
        <v>2.004796</v>
      </c>
      <c r="J40" s="36">
        <v>2.808511</v>
      </c>
      <c r="K40" s="36">
        <v>1.782265</v>
      </c>
      <c r="L40" s="36">
        <v>1.945455</v>
      </c>
      <c r="M40" s="36">
        <v>1.9252</v>
      </c>
      <c r="N40" s="36">
        <v>2.155875</v>
      </c>
      <c r="O40" s="36">
        <v>1.772615</v>
      </c>
      <c r="P40" s="36">
        <v>2.210227</v>
      </c>
      <c r="Q40" s="36">
        <v>1.849498</v>
      </c>
      <c r="R40" s="36">
        <v>1.827586</v>
      </c>
      <c r="S40" s="36">
        <v>1.933333</v>
      </c>
      <c r="T40" s="36">
        <v>1.815152</v>
      </c>
      <c r="U40" s="36">
        <v>1.983854</v>
      </c>
      <c r="V40" s="36">
        <v>1.860286</v>
      </c>
      <c r="W40" s="36">
        <v>2.857143</v>
      </c>
      <c r="X40" s="36">
        <v>2.272727</v>
      </c>
      <c r="Y40" s="36">
        <v>1.851852</v>
      </c>
      <c r="Z40" s="36">
        <v>2.237354</v>
      </c>
      <c r="AA40" s="36">
        <v>1.716981</v>
      </c>
      <c r="AB40" s="36">
        <v>2.801887</v>
      </c>
      <c r="AC40" s="36">
        <v>2.22</v>
      </c>
      <c r="AD40" s="36">
        <v>2.299722</v>
      </c>
      <c r="AE40" s="36">
        <v>3.843071</v>
      </c>
      <c r="AF40" s="36">
        <v>2.55672</v>
      </c>
      <c r="AG40" s="36">
        <v>1.930701</v>
      </c>
      <c r="AH40" s="36">
        <v>2.596372</v>
      </c>
      <c r="AI40" s="36">
        <v>2.929412</v>
      </c>
      <c r="AJ40" s="36">
        <v>2.683824</v>
      </c>
      <c r="AK40" s="36">
        <v>1.841284</v>
      </c>
      <c r="AL40" s="16">
        <v>1.745583</v>
      </c>
      <c r="AM40" s="20"/>
      <c r="AN40" s="16"/>
      <c r="AO40" s="11"/>
    </row>
    <row r="41" spans="1:41" ht="15" customHeight="1">
      <c r="A41" s="5" t="s">
        <v>60</v>
      </c>
      <c r="B41" s="5">
        <v>5</v>
      </c>
      <c r="C41" s="31">
        <v>7857</v>
      </c>
      <c r="D41" s="37">
        <v>39</v>
      </c>
      <c r="E41" s="38">
        <v>715</v>
      </c>
      <c r="F41" s="38">
        <v>872</v>
      </c>
      <c r="G41" s="38">
        <v>554</v>
      </c>
      <c r="H41" s="38">
        <v>368</v>
      </c>
      <c r="I41" s="38">
        <v>69</v>
      </c>
      <c r="J41" s="38">
        <v>44</v>
      </c>
      <c r="K41" s="38">
        <v>149</v>
      </c>
      <c r="L41" s="38">
        <v>104</v>
      </c>
      <c r="M41" s="38">
        <v>436</v>
      </c>
      <c r="N41" s="38">
        <v>491</v>
      </c>
      <c r="O41" s="38">
        <v>125</v>
      </c>
      <c r="P41" s="38">
        <v>313</v>
      </c>
      <c r="Q41" s="38">
        <v>63</v>
      </c>
      <c r="R41" s="38">
        <v>13</v>
      </c>
      <c r="S41" s="38">
        <v>50</v>
      </c>
      <c r="T41" s="38">
        <v>48</v>
      </c>
      <c r="U41" s="38">
        <v>311</v>
      </c>
      <c r="V41" s="38">
        <v>112</v>
      </c>
      <c r="W41" s="38">
        <v>7</v>
      </c>
      <c r="X41" s="38">
        <v>12</v>
      </c>
      <c r="Y41" s="38">
        <v>17</v>
      </c>
      <c r="Z41" s="38">
        <v>51</v>
      </c>
      <c r="AA41" s="38">
        <v>153</v>
      </c>
      <c r="AB41" s="38">
        <v>99</v>
      </c>
      <c r="AC41" s="38">
        <v>165</v>
      </c>
      <c r="AD41" s="38">
        <v>578</v>
      </c>
      <c r="AE41" s="38">
        <v>241</v>
      </c>
      <c r="AF41" s="38">
        <v>21</v>
      </c>
      <c r="AG41" s="38">
        <v>235</v>
      </c>
      <c r="AH41" s="38">
        <v>32</v>
      </c>
      <c r="AI41" s="38">
        <v>5</v>
      </c>
      <c r="AJ41" s="38">
        <v>43</v>
      </c>
      <c r="AK41" s="38">
        <v>1009</v>
      </c>
      <c r="AL41" s="14">
        <v>313</v>
      </c>
      <c r="AM41" s="18" t="s">
        <v>25</v>
      </c>
      <c r="AN41" s="14">
        <v>6658</v>
      </c>
      <c r="AO41" s="3"/>
    </row>
    <row r="42" spans="1:41" ht="15" customHeight="1">
      <c r="A42" s="6"/>
      <c r="B42" s="7">
        <v>4</v>
      </c>
      <c r="C42" s="31">
        <v>12325</v>
      </c>
      <c r="D42" s="32">
        <v>143</v>
      </c>
      <c r="E42" s="33">
        <v>820</v>
      </c>
      <c r="F42" s="33">
        <v>872</v>
      </c>
      <c r="G42" s="33">
        <v>294</v>
      </c>
      <c r="H42" s="33">
        <v>438</v>
      </c>
      <c r="I42" s="33">
        <v>88</v>
      </c>
      <c r="J42" s="33">
        <v>34</v>
      </c>
      <c r="K42" s="33">
        <v>296</v>
      </c>
      <c r="L42" s="33">
        <v>201</v>
      </c>
      <c r="M42" s="33">
        <v>1222</v>
      </c>
      <c r="N42" s="33">
        <v>1467</v>
      </c>
      <c r="O42" s="33">
        <v>284</v>
      </c>
      <c r="P42" s="33">
        <v>516</v>
      </c>
      <c r="Q42" s="33">
        <v>126</v>
      </c>
      <c r="R42" s="33">
        <v>10</v>
      </c>
      <c r="S42" s="33">
        <v>33</v>
      </c>
      <c r="T42" s="33">
        <v>64</v>
      </c>
      <c r="U42" s="33">
        <v>730</v>
      </c>
      <c r="V42" s="33">
        <v>125</v>
      </c>
      <c r="W42" s="33">
        <v>12</v>
      </c>
      <c r="X42" s="33">
        <v>15</v>
      </c>
      <c r="Y42" s="33">
        <v>16</v>
      </c>
      <c r="Z42" s="33">
        <v>50</v>
      </c>
      <c r="AA42" s="33">
        <v>216</v>
      </c>
      <c r="AB42" s="33">
        <v>68</v>
      </c>
      <c r="AC42" s="33">
        <v>143</v>
      </c>
      <c r="AD42" s="33">
        <v>820</v>
      </c>
      <c r="AE42" s="33">
        <v>351</v>
      </c>
      <c r="AF42" s="33">
        <v>35</v>
      </c>
      <c r="AG42" s="33">
        <v>459</v>
      </c>
      <c r="AH42" s="33">
        <v>46</v>
      </c>
      <c r="AI42" s="33">
        <v>14</v>
      </c>
      <c r="AJ42" s="33">
        <v>90</v>
      </c>
      <c r="AK42" s="33">
        <v>1797</v>
      </c>
      <c r="AL42" s="15">
        <v>430</v>
      </c>
      <c r="AM42" s="19">
        <v>11</v>
      </c>
      <c r="AN42" s="15">
        <v>14390</v>
      </c>
      <c r="AO42" s="3"/>
    </row>
    <row r="43" spans="1:41" ht="15" customHeight="1">
      <c r="A43" s="6"/>
      <c r="B43" s="7">
        <v>3</v>
      </c>
      <c r="C43" s="31">
        <v>16502</v>
      </c>
      <c r="D43" s="32">
        <v>170</v>
      </c>
      <c r="E43" s="33">
        <v>809</v>
      </c>
      <c r="F43" s="33">
        <v>814</v>
      </c>
      <c r="G43" s="33">
        <v>271</v>
      </c>
      <c r="H43" s="33">
        <v>560</v>
      </c>
      <c r="I43" s="33">
        <v>66</v>
      </c>
      <c r="J43" s="33">
        <v>16</v>
      </c>
      <c r="K43" s="33">
        <v>240</v>
      </c>
      <c r="L43" s="33">
        <v>172</v>
      </c>
      <c r="M43" s="33">
        <v>2189</v>
      </c>
      <c r="N43" s="33">
        <v>2487</v>
      </c>
      <c r="O43" s="33">
        <v>269</v>
      </c>
      <c r="P43" s="33">
        <v>1009</v>
      </c>
      <c r="Q43" s="33">
        <v>204</v>
      </c>
      <c r="R43" s="33">
        <v>11</v>
      </c>
      <c r="S43" s="33">
        <v>37</v>
      </c>
      <c r="T43" s="33">
        <v>101</v>
      </c>
      <c r="U43" s="33">
        <v>1291</v>
      </c>
      <c r="V43" s="33">
        <v>149</v>
      </c>
      <c r="W43" s="33">
        <v>6</v>
      </c>
      <c r="X43" s="33">
        <v>14</v>
      </c>
      <c r="Y43" s="33">
        <v>16</v>
      </c>
      <c r="Z43" s="33">
        <v>84</v>
      </c>
      <c r="AA43" s="33">
        <v>392</v>
      </c>
      <c r="AB43" s="33">
        <v>48</v>
      </c>
      <c r="AC43" s="33">
        <v>123</v>
      </c>
      <c r="AD43" s="33">
        <v>677</v>
      </c>
      <c r="AE43" s="33">
        <v>541</v>
      </c>
      <c r="AF43" s="33">
        <v>54</v>
      </c>
      <c r="AG43" s="33">
        <v>586</v>
      </c>
      <c r="AH43" s="33">
        <v>161</v>
      </c>
      <c r="AI43" s="33">
        <v>29</v>
      </c>
      <c r="AJ43" s="33">
        <v>175</v>
      </c>
      <c r="AK43" s="33">
        <v>1978</v>
      </c>
      <c r="AL43" s="15">
        <v>753</v>
      </c>
      <c r="AM43" s="19">
        <v>12</v>
      </c>
      <c r="AN43" s="15">
        <v>14526</v>
      </c>
      <c r="AO43" s="3"/>
    </row>
    <row r="44" spans="1:41" ht="15" customHeight="1">
      <c r="A44" s="6"/>
      <c r="B44" s="7">
        <v>2</v>
      </c>
      <c r="C44" s="31">
        <v>16028</v>
      </c>
      <c r="D44" s="32">
        <v>121</v>
      </c>
      <c r="E44" s="33">
        <v>965</v>
      </c>
      <c r="F44" s="33">
        <v>723</v>
      </c>
      <c r="G44" s="33">
        <v>101</v>
      </c>
      <c r="H44" s="33">
        <v>430</v>
      </c>
      <c r="I44" s="33">
        <v>28</v>
      </c>
      <c r="J44" s="33">
        <v>15</v>
      </c>
      <c r="K44" s="33">
        <v>325</v>
      </c>
      <c r="L44" s="33">
        <v>142</v>
      </c>
      <c r="M44" s="33">
        <v>2917</v>
      </c>
      <c r="N44" s="33">
        <v>2437</v>
      </c>
      <c r="O44" s="33">
        <v>213</v>
      </c>
      <c r="P44" s="33">
        <v>549</v>
      </c>
      <c r="Q44" s="33">
        <v>132</v>
      </c>
      <c r="R44" s="33">
        <v>11</v>
      </c>
      <c r="S44" s="33">
        <v>21</v>
      </c>
      <c r="T44" s="33">
        <v>109</v>
      </c>
      <c r="U44" s="33">
        <v>1434</v>
      </c>
      <c r="V44" s="33">
        <v>89</v>
      </c>
      <c r="W44" s="33">
        <v>11</v>
      </c>
      <c r="X44" s="33">
        <v>13</v>
      </c>
      <c r="Y44" s="33">
        <v>11</v>
      </c>
      <c r="Z44" s="33">
        <v>83</v>
      </c>
      <c r="AA44" s="33">
        <v>235</v>
      </c>
      <c r="AB44" s="33">
        <v>57</v>
      </c>
      <c r="AC44" s="33">
        <v>126</v>
      </c>
      <c r="AD44" s="33">
        <v>409</v>
      </c>
      <c r="AE44" s="33">
        <v>451</v>
      </c>
      <c r="AF44" s="33">
        <v>19</v>
      </c>
      <c r="AG44" s="33">
        <v>449</v>
      </c>
      <c r="AH44" s="33">
        <v>106</v>
      </c>
      <c r="AI44" s="33">
        <v>16</v>
      </c>
      <c r="AJ44" s="33">
        <v>117</v>
      </c>
      <c r="AK44" s="33">
        <v>2386</v>
      </c>
      <c r="AL44" s="15">
        <v>777</v>
      </c>
      <c r="AM44" s="19" t="s">
        <v>27</v>
      </c>
      <c r="AN44" s="15">
        <v>27</v>
      </c>
      <c r="AO44" s="3"/>
    </row>
    <row r="45" spans="1:41" ht="15" customHeight="1">
      <c r="A45" s="6"/>
      <c r="B45" s="7">
        <v>1</v>
      </c>
      <c r="C45" s="31">
        <v>12553</v>
      </c>
      <c r="D45" s="32">
        <v>148</v>
      </c>
      <c r="E45" s="33">
        <v>686</v>
      </c>
      <c r="F45" s="33">
        <v>1079</v>
      </c>
      <c r="G45" s="33">
        <v>210</v>
      </c>
      <c r="H45" s="33">
        <v>631</v>
      </c>
      <c r="I45" s="33">
        <v>172</v>
      </c>
      <c r="J45" s="33">
        <v>29</v>
      </c>
      <c r="K45" s="33">
        <v>394</v>
      </c>
      <c r="L45" s="33">
        <v>205</v>
      </c>
      <c r="M45" s="33">
        <v>1025</v>
      </c>
      <c r="N45" s="33">
        <v>675</v>
      </c>
      <c r="O45" s="33">
        <v>447</v>
      </c>
      <c r="P45" s="33">
        <v>478</v>
      </c>
      <c r="Q45" s="33">
        <v>159</v>
      </c>
      <c r="R45" s="33">
        <v>8</v>
      </c>
      <c r="S45" s="33">
        <v>14</v>
      </c>
      <c r="T45" s="33">
        <v>100</v>
      </c>
      <c r="U45" s="33">
        <v>702</v>
      </c>
      <c r="V45" s="33">
        <v>213</v>
      </c>
      <c r="W45" s="33">
        <v>14</v>
      </c>
      <c r="X45" s="33">
        <v>14</v>
      </c>
      <c r="Y45" s="33">
        <v>20</v>
      </c>
      <c r="Z45" s="33">
        <v>51</v>
      </c>
      <c r="AA45" s="33">
        <v>405</v>
      </c>
      <c r="AB45" s="33">
        <v>27</v>
      </c>
      <c r="AC45" s="33">
        <v>104</v>
      </c>
      <c r="AD45" s="33">
        <v>721</v>
      </c>
      <c r="AE45" s="33">
        <v>307</v>
      </c>
      <c r="AF45" s="33">
        <v>34</v>
      </c>
      <c r="AG45" s="33">
        <v>611</v>
      </c>
      <c r="AH45" s="33">
        <v>22</v>
      </c>
      <c r="AI45" s="33">
        <v>5</v>
      </c>
      <c r="AJ45" s="33">
        <v>33</v>
      </c>
      <c r="AK45" s="33">
        <v>2054</v>
      </c>
      <c r="AL45" s="15">
        <v>756</v>
      </c>
      <c r="AM45" s="19" t="s">
        <v>26</v>
      </c>
      <c r="AN45" s="15">
        <v>1515</v>
      </c>
      <c r="AO45" s="3"/>
    </row>
    <row r="46" spans="1:41" ht="15" customHeight="1">
      <c r="A46" s="6"/>
      <c r="B46" s="8" t="s">
        <v>31</v>
      </c>
      <c r="C46" s="31">
        <v>65265</v>
      </c>
      <c r="D46" s="32">
        <v>621</v>
      </c>
      <c r="E46" s="33">
        <v>3995</v>
      </c>
      <c r="F46" s="33">
        <v>4360</v>
      </c>
      <c r="G46" s="33">
        <v>1430</v>
      </c>
      <c r="H46" s="33">
        <v>2427</v>
      </c>
      <c r="I46" s="33">
        <v>423</v>
      </c>
      <c r="J46" s="33">
        <v>138</v>
      </c>
      <c r="K46" s="33">
        <v>1404</v>
      </c>
      <c r="L46" s="33">
        <v>824</v>
      </c>
      <c r="M46" s="33">
        <v>7789</v>
      </c>
      <c r="N46" s="33">
        <v>7557</v>
      </c>
      <c r="O46" s="33">
        <v>1338</v>
      </c>
      <c r="P46" s="33">
        <v>2865</v>
      </c>
      <c r="Q46" s="33">
        <v>684</v>
      </c>
      <c r="R46" s="33">
        <v>53</v>
      </c>
      <c r="S46" s="33">
        <v>155</v>
      </c>
      <c r="T46" s="33">
        <v>422</v>
      </c>
      <c r="U46" s="33">
        <v>4468</v>
      </c>
      <c r="V46" s="33">
        <v>688</v>
      </c>
      <c r="W46" s="33">
        <v>50</v>
      </c>
      <c r="X46" s="33">
        <v>68</v>
      </c>
      <c r="Y46" s="33">
        <v>80</v>
      </c>
      <c r="Z46" s="33">
        <v>319</v>
      </c>
      <c r="AA46" s="33">
        <v>1401</v>
      </c>
      <c r="AB46" s="33">
        <v>299</v>
      </c>
      <c r="AC46" s="33">
        <v>661</v>
      </c>
      <c r="AD46" s="33">
        <v>3205</v>
      </c>
      <c r="AE46" s="33">
        <v>1891</v>
      </c>
      <c r="AF46" s="33">
        <v>163</v>
      </c>
      <c r="AG46" s="33">
        <v>2340</v>
      </c>
      <c r="AH46" s="33">
        <v>367</v>
      </c>
      <c r="AI46" s="33">
        <v>69</v>
      </c>
      <c r="AJ46" s="33">
        <v>458</v>
      </c>
      <c r="AK46" s="33">
        <v>9224</v>
      </c>
      <c r="AL46" s="15">
        <v>3029</v>
      </c>
      <c r="AM46" s="19" t="s">
        <v>28</v>
      </c>
      <c r="AN46" s="15">
        <v>37116</v>
      </c>
      <c r="AO46" s="3"/>
    </row>
    <row r="47" spans="1:41" s="12" customFormat="1" ht="15" customHeight="1">
      <c r="A47" s="9" t="s">
        <v>32</v>
      </c>
      <c r="B47" s="10"/>
      <c r="C47" s="34">
        <v>2.7993564697770625</v>
      </c>
      <c r="D47" s="35">
        <v>2.68438</v>
      </c>
      <c r="E47" s="36">
        <v>2.978223</v>
      </c>
      <c r="F47" s="36">
        <v>2.93922</v>
      </c>
      <c r="G47" s="36">
        <v>3.616084</v>
      </c>
      <c r="H47" s="36">
        <v>2.786568</v>
      </c>
      <c r="I47" s="36">
        <v>2.654846</v>
      </c>
      <c r="J47" s="36">
        <v>3.355072</v>
      </c>
      <c r="K47" s="36">
        <v>2.630342</v>
      </c>
      <c r="L47" s="36">
        <v>2.826456</v>
      </c>
      <c r="M47" s="36">
        <v>2.631146</v>
      </c>
      <c r="N47" s="36">
        <v>2.822946</v>
      </c>
      <c r="O47" s="36">
        <v>2.571749</v>
      </c>
      <c r="P47" s="36">
        <v>2.873298</v>
      </c>
      <c r="Q47" s="36">
        <v>2.710526</v>
      </c>
      <c r="R47" s="36">
        <v>3.169811</v>
      </c>
      <c r="S47" s="36">
        <v>3.541935</v>
      </c>
      <c r="T47" s="36">
        <v>2.646919</v>
      </c>
      <c r="U47" s="36">
        <v>2.667413</v>
      </c>
      <c r="V47" s="36">
        <v>2.758721</v>
      </c>
      <c r="W47" s="36">
        <v>2.74</v>
      </c>
      <c r="X47" s="36">
        <v>2.970588</v>
      </c>
      <c r="Y47" s="36">
        <v>2.9875</v>
      </c>
      <c r="Z47" s="36">
        <v>2.896552</v>
      </c>
      <c r="AA47" s="36">
        <v>2.626695</v>
      </c>
      <c r="AB47" s="36">
        <v>3.518395</v>
      </c>
      <c r="AC47" s="36">
        <v>3.210287</v>
      </c>
      <c r="AD47" s="36">
        <v>3.039002</v>
      </c>
      <c r="AE47" s="36">
        <v>2.877314</v>
      </c>
      <c r="AF47" s="36">
        <v>2.93865</v>
      </c>
      <c r="AG47" s="36">
        <v>2.682906</v>
      </c>
      <c r="AH47" s="36">
        <v>2.891008</v>
      </c>
      <c r="AI47" s="36">
        <v>2.971014</v>
      </c>
      <c r="AJ47" s="36">
        <v>2.984716</v>
      </c>
      <c r="AK47" s="36">
        <v>2.709562</v>
      </c>
      <c r="AL47" s="16">
        <v>2.592935</v>
      </c>
      <c r="AM47" s="20"/>
      <c r="AN47" s="16"/>
      <c r="AO47" s="11"/>
    </row>
    <row r="48" spans="1:41" ht="15" customHeight="1">
      <c r="A48" s="5" t="s">
        <v>61</v>
      </c>
      <c r="B48" s="5">
        <v>5</v>
      </c>
      <c r="C48" s="31">
        <v>11923</v>
      </c>
      <c r="D48" s="37">
        <v>35</v>
      </c>
      <c r="E48" s="38">
        <v>320</v>
      </c>
      <c r="F48" s="38">
        <v>658</v>
      </c>
      <c r="G48" s="38">
        <v>291</v>
      </c>
      <c r="H48" s="38">
        <v>172</v>
      </c>
      <c r="I48" s="38">
        <v>46</v>
      </c>
      <c r="J48" s="38">
        <v>22</v>
      </c>
      <c r="K48" s="38">
        <v>87</v>
      </c>
      <c r="L48" s="38">
        <v>52</v>
      </c>
      <c r="M48" s="38">
        <v>205</v>
      </c>
      <c r="N48" s="38">
        <v>253</v>
      </c>
      <c r="O48" s="38">
        <v>78</v>
      </c>
      <c r="P48" s="38">
        <v>168</v>
      </c>
      <c r="Q48" s="38">
        <v>37</v>
      </c>
      <c r="R48" s="38">
        <v>4</v>
      </c>
      <c r="S48" s="38">
        <v>14</v>
      </c>
      <c r="T48" s="38">
        <v>15</v>
      </c>
      <c r="U48" s="38">
        <v>159</v>
      </c>
      <c r="V48" s="38">
        <v>86</v>
      </c>
      <c r="W48" s="38">
        <v>27</v>
      </c>
      <c r="X48" s="38">
        <v>2</v>
      </c>
      <c r="Y48" s="38">
        <v>3</v>
      </c>
      <c r="Z48" s="38">
        <v>30</v>
      </c>
      <c r="AA48" s="38">
        <v>72</v>
      </c>
      <c r="AB48" s="38">
        <v>36</v>
      </c>
      <c r="AC48" s="38">
        <v>60</v>
      </c>
      <c r="AD48" s="38">
        <v>408</v>
      </c>
      <c r="AE48" s="38">
        <v>7254</v>
      </c>
      <c r="AF48" s="38">
        <v>403</v>
      </c>
      <c r="AG48" s="38">
        <v>130</v>
      </c>
      <c r="AH48" s="38">
        <v>38</v>
      </c>
      <c r="AI48" s="38">
        <v>15</v>
      </c>
      <c r="AJ48" s="38">
        <v>65</v>
      </c>
      <c r="AK48" s="38">
        <v>484</v>
      </c>
      <c r="AL48" s="14">
        <v>194</v>
      </c>
      <c r="AM48" s="18" t="s">
        <v>25</v>
      </c>
      <c r="AN48" s="14">
        <v>12970</v>
      </c>
      <c r="AO48" s="3"/>
    </row>
    <row r="49" spans="1:41" ht="15" customHeight="1">
      <c r="A49" s="6"/>
      <c r="B49" s="7">
        <v>4</v>
      </c>
      <c r="C49" s="31">
        <v>15596</v>
      </c>
      <c r="D49" s="32">
        <v>123</v>
      </c>
      <c r="E49" s="33">
        <v>513</v>
      </c>
      <c r="F49" s="33">
        <v>786</v>
      </c>
      <c r="G49" s="33">
        <v>194</v>
      </c>
      <c r="H49" s="33">
        <v>245</v>
      </c>
      <c r="I49" s="33">
        <v>56</v>
      </c>
      <c r="J49" s="33">
        <v>20</v>
      </c>
      <c r="K49" s="33">
        <v>282</v>
      </c>
      <c r="L49" s="33">
        <v>139</v>
      </c>
      <c r="M49" s="33">
        <v>775</v>
      </c>
      <c r="N49" s="33">
        <v>1025</v>
      </c>
      <c r="O49" s="33">
        <v>247</v>
      </c>
      <c r="P49" s="33">
        <v>366</v>
      </c>
      <c r="Q49" s="33">
        <v>78</v>
      </c>
      <c r="R49" s="33">
        <v>6</v>
      </c>
      <c r="S49" s="33">
        <v>9</v>
      </c>
      <c r="T49" s="33">
        <v>35</v>
      </c>
      <c r="U49" s="33">
        <v>523</v>
      </c>
      <c r="V49" s="33">
        <v>171</v>
      </c>
      <c r="W49" s="33">
        <v>33</v>
      </c>
      <c r="X49" s="33">
        <v>5</v>
      </c>
      <c r="Y49" s="33">
        <v>4</v>
      </c>
      <c r="Z49" s="33">
        <v>35</v>
      </c>
      <c r="AA49" s="33">
        <v>117</v>
      </c>
      <c r="AB49" s="33">
        <v>37</v>
      </c>
      <c r="AC49" s="33">
        <v>97</v>
      </c>
      <c r="AD49" s="33">
        <v>862</v>
      </c>
      <c r="AE49" s="33">
        <v>5930</v>
      </c>
      <c r="AF49" s="33">
        <v>757</v>
      </c>
      <c r="AG49" s="33">
        <v>339</v>
      </c>
      <c r="AH49" s="33">
        <v>103</v>
      </c>
      <c r="AI49" s="33">
        <v>22</v>
      </c>
      <c r="AJ49" s="33">
        <v>101</v>
      </c>
      <c r="AK49" s="33">
        <v>1173</v>
      </c>
      <c r="AL49" s="15">
        <v>388</v>
      </c>
      <c r="AM49" s="19">
        <v>11</v>
      </c>
      <c r="AN49" s="15">
        <v>25183</v>
      </c>
      <c r="AO49" s="3"/>
    </row>
    <row r="50" spans="1:41" ht="15" customHeight="1">
      <c r="A50" s="6"/>
      <c r="B50" s="7">
        <v>3</v>
      </c>
      <c r="C50" s="31">
        <v>21892</v>
      </c>
      <c r="D50" s="32">
        <v>199</v>
      </c>
      <c r="E50" s="33">
        <v>679</v>
      </c>
      <c r="F50" s="33">
        <v>844</v>
      </c>
      <c r="G50" s="33">
        <v>272</v>
      </c>
      <c r="H50" s="33">
        <v>396</v>
      </c>
      <c r="I50" s="33">
        <v>55</v>
      </c>
      <c r="J50" s="33">
        <v>11</v>
      </c>
      <c r="K50" s="33">
        <v>311</v>
      </c>
      <c r="L50" s="33">
        <v>150</v>
      </c>
      <c r="M50" s="33">
        <v>2274</v>
      </c>
      <c r="N50" s="33">
        <v>2548</v>
      </c>
      <c r="O50" s="33">
        <v>321</v>
      </c>
      <c r="P50" s="33">
        <v>907</v>
      </c>
      <c r="Q50" s="33">
        <v>192</v>
      </c>
      <c r="R50" s="33">
        <v>3</v>
      </c>
      <c r="S50" s="33">
        <v>23</v>
      </c>
      <c r="T50" s="33">
        <v>61</v>
      </c>
      <c r="U50" s="33">
        <v>1164</v>
      </c>
      <c r="V50" s="33">
        <v>267</v>
      </c>
      <c r="W50" s="33">
        <v>52</v>
      </c>
      <c r="X50" s="33">
        <v>8</v>
      </c>
      <c r="Y50" s="33">
        <v>7</v>
      </c>
      <c r="Z50" s="33">
        <v>86</v>
      </c>
      <c r="AA50" s="33">
        <v>299</v>
      </c>
      <c r="AB50" s="33">
        <v>27</v>
      </c>
      <c r="AC50" s="33">
        <v>106</v>
      </c>
      <c r="AD50" s="33">
        <v>850</v>
      </c>
      <c r="AE50" s="33">
        <v>5045</v>
      </c>
      <c r="AF50" s="33">
        <v>1153</v>
      </c>
      <c r="AG50" s="33">
        <v>521</v>
      </c>
      <c r="AH50" s="33">
        <v>229</v>
      </c>
      <c r="AI50" s="33">
        <v>42</v>
      </c>
      <c r="AJ50" s="33">
        <v>194</v>
      </c>
      <c r="AK50" s="33">
        <v>1744</v>
      </c>
      <c r="AL50" s="15">
        <v>852</v>
      </c>
      <c r="AM50" s="19">
        <v>12</v>
      </c>
      <c r="AN50" s="15">
        <v>25635</v>
      </c>
      <c r="AO50" s="3"/>
    </row>
    <row r="51" spans="1:41" ht="15" customHeight="1">
      <c r="A51" s="6"/>
      <c r="B51" s="7">
        <v>2</v>
      </c>
      <c r="C51" s="31">
        <v>25150</v>
      </c>
      <c r="D51" s="32">
        <v>226</v>
      </c>
      <c r="E51" s="33">
        <v>1037</v>
      </c>
      <c r="F51" s="33">
        <v>894</v>
      </c>
      <c r="G51" s="33">
        <v>95</v>
      </c>
      <c r="H51" s="33">
        <v>428</v>
      </c>
      <c r="I51" s="33">
        <v>36</v>
      </c>
      <c r="J51" s="33">
        <v>14</v>
      </c>
      <c r="K51" s="33">
        <v>524</v>
      </c>
      <c r="L51" s="33">
        <v>181</v>
      </c>
      <c r="M51" s="33">
        <v>5293</v>
      </c>
      <c r="N51" s="33">
        <v>4346</v>
      </c>
      <c r="O51" s="33">
        <v>340</v>
      </c>
      <c r="P51" s="33">
        <v>625</v>
      </c>
      <c r="Q51" s="33">
        <v>153</v>
      </c>
      <c r="R51" s="33">
        <v>4</v>
      </c>
      <c r="S51" s="33">
        <v>20</v>
      </c>
      <c r="T51" s="33">
        <v>106</v>
      </c>
      <c r="U51" s="33">
        <v>2179</v>
      </c>
      <c r="V51" s="33">
        <v>296</v>
      </c>
      <c r="W51" s="33">
        <v>28</v>
      </c>
      <c r="X51" s="33">
        <v>7</v>
      </c>
      <c r="Y51" s="33">
        <v>6</v>
      </c>
      <c r="Z51" s="33">
        <v>144</v>
      </c>
      <c r="AA51" s="33">
        <v>220</v>
      </c>
      <c r="AB51" s="33">
        <v>39</v>
      </c>
      <c r="AC51" s="33">
        <v>115</v>
      </c>
      <c r="AD51" s="33">
        <v>638</v>
      </c>
      <c r="AE51" s="33">
        <v>1416</v>
      </c>
      <c r="AF51" s="33">
        <v>614</v>
      </c>
      <c r="AG51" s="33">
        <v>533</v>
      </c>
      <c r="AH51" s="33">
        <v>189</v>
      </c>
      <c r="AI51" s="33">
        <v>23</v>
      </c>
      <c r="AJ51" s="33">
        <v>182</v>
      </c>
      <c r="AK51" s="33">
        <v>2998</v>
      </c>
      <c r="AL51" s="15">
        <v>1201</v>
      </c>
      <c r="AM51" s="19" t="s">
        <v>27</v>
      </c>
      <c r="AN51" s="15">
        <v>604</v>
      </c>
      <c r="AO51" s="3"/>
    </row>
    <row r="52" spans="1:41" ht="15" customHeight="1">
      <c r="A52" s="6"/>
      <c r="B52" s="7">
        <v>1</v>
      </c>
      <c r="C52" s="31">
        <v>33843</v>
      </c>
      <c r="D52" s="32">
        <v>460</v>
      </c>
      <c r="E52" s="33">
        <v>1581</v>
      </c>
      <c r="F52" s="33">
        <v>2502</v>
      </c>
      <c r="G52" s="33">
        <v>301</v>
      </c>
      <c r="H52" s="33">
        <v>1160</v>
      </c>
      <c r="I52" s="33">
        <v>275</v>
      </c>
      <c r="J52" s="33">
        <v>24</v>
      </c>
      <c r="K52" s="33">
        <v>1498</v>
      </c>
      <c r="L52" s="33">
        <v>525</v>
      </c>
      <c r="M52" s="33">
        <v>3703</v>
      </c>
      <c r="N52" s="33">
        <v>2492</v>
      </c>
      <c r="O52" s="33">
        <v>1239</v>
      </c>
      <c r="P52" s="33">
        <v>867</v>
      </c>
      <c r="Q52" s="33">
        <v>273</v>
      </c>
      <c r="R52" s="33">
        <v>18</v>
      </c>
      <c r="S52" s="33">
        <v>19</v>
      </c>
      <c r="T52" s="33">
        <v>171</v>
      </c>
      <c r="U52" s="33">
        <v>2442</v>
      </c>
      <c r="V52" s="33">
        <v>650</v>
      </c>
      <c r="W52" s="33">
        <v>14</v>
      </c>
      <c r="X52" s="33">
        <v>9</v>
      </c>
      <c r="Y52" s="33">
        <v>11</v>
      </c>
      <c r="Z52" s="33">
        <v>98</v>
      </c>
      <c r="AA52" s="33">
        <v>784</v>
      </c>
      <c r="AB52" s="33">
        <v>56</v>
      </c>
      <c r="AC52" s="33">
        <v>187</v>
      </c>
      <c r="AD52" s="33">
        <v>1608</v>
      </c>
      <c r="AE52" s="33">
        <v>488</v>
      </c>
      <c r="AF52" s="33">
        <v>944</v>
      </c>
      <c r="AG52" s="33">
        <v>1218</v>
      </c>
      <c r="AH52" s="33">
        <v>57</v>
      </c>
      <c r="AI52" s="33">
        <v>5</v>
      </c>
      <c r="AJ52" s="33">
        <v>45</v>
      </c>
      <c r="AK52" s="33">
        <v>5654</v>
      </c>
      <c r="AL52" s="15">
        <v>2465</v>
      </c>
      <c r="AM52" s="19" t="s">
        <v>26</v>
      </c>
      <c r="AN52" s="15">
        <v>3369</v>
      </c>
      <c r="AO52" s="3"/>
    </row>
    <row r="53" spans="1:41" ht="15" customHeight="1">
      <c r="A53" s="6"/>
      <c r="B53" s="8" t="s">
        <v>31</v>
      </c>
      <c r="C53" s="31">
        <v>108404</v>
      </c>
      <c r="D53" s="32">
        <v>1043</v>
      </c>
      <c r="E53" s="33">
        <v>4130</v>
      </c>
      <c r="F53" s="33">
        <v>5684</v>
      </c>
      <c r="G53" s="33">
        <v>1153</v>
      </c>
      <c r="H53" s="33">
        <v>2401</v>
      </c>
      <c r="I53" s="33">
        <v>468</v>
      </c>
      <c r="J53" s="33">
        <v>91</v>
      </c>
      <c r="K53" s="33">
        <v>2702</v>
      </c>
      <c r="L53" s="33">
        <v>1047</v>
      </c>
      <c r="M53" s="33">
        <v>12250</v>
      </c>
      <c r="N53" s="33">
        <v>10664</v>
      </c>
      <c r="O53" s="33">
        <v>2225</v>
      </c>
      <c r="P53" s="33">
        <v>2933</v>
      </c>
      <c r="Q53" s="33">
        <v>733</v>
      </c>
      <c r="R53" s="33">
        <v>35</v>
      </c>
      <c r="S53" s="33">
        <v>85</v>
      </c>
      <c r="T53" s="33">
        <v>388</v>
      </c>
      <c r="U53" s="33">
        <v>6467</v>
      </c>
      <c r="V53" s="33">
        <v>1470</v>
      </c>
      <c r="W53" s="33">
        <v>154</v>
      </c>
      <c r="X53" s="33">
        <v>31</v>
      </c>
      <c r="Y53" s="33">
        <v>31</v>
      </c>
      <c r="Z53" s="33">
        <v>393</v>
      </c>
      <c r="AA53" s="33">
        <v>1492</v>
      </c>
      <c r="AB53" s="33">
        <v>195</v>
      </c>
      <c r="AC53" s="33">
        <v>565</v>
      </c>
      <c r="AD53" s="33">
        <v>4366</v>
      </c>
      <c r="AE53" s="33">
        <v>20133</v>
      </c>
      <c r="AF53" s="33">
        <v>3871</v>
      </c>
      <c r="AG53" s="33">
        <v>2741</v>
      </c>
      <c r="AH53" s="33">
        <v>616</v>
      </c>
      <c r="AI53" s="33">
        <v>107</v>
      </c>
      <c r="AJ53" s="33">
        <v>587</v>
      </c>
      <c r="AK53" s="33">
        <v>12053</v>
      </c>
      <c r="AL53" s="15">
        <v>5100</v>
      </c>
      <c r="AM53" s="19" t="s">
        <v>28</v>
      </c>
      <c r="AN53" s="15">
        <v>67761</v>
      </c>
      <c r="AO53" s="3"/>
    </row>
    <row r="54" spans="1:41" s="12" customFormat="1" ht="15" customHeight="1">
      <c r="A54" s="9" t="s">
        <v>32</v>
      </c>
      <c r="B54" s="10"/>
      <c r="C54" s="34">
        <v>2.5074535994981737</v>
      </c>
      <c r="D54" s="35">
        <v>2.08629</v>
      </c>
      <c r="E54" s="36">
        <v>2.26247</v>
      </c>
      <c r="F54" s="36">
        <v>2.33216</v>
      </c>
      <c r="G54" s="36">
        <v>3.068517</v>
      </c>
      <c r="H54" s="36">
        <v>2.100791</v>
      </c>
      <c r="I54" s="36">
        <v>2.064103</v>
      </c>
      <c r="J54" s="36">
        <v>3.021978</v>
      </c>
      <c r="K54" s="36">
        <v>1.866025</v>
      </c>
      <c r="L54" s="36">
        <v>2.056351</v>
      </c>
      <c r="M54" s="36">
        <v>2.060082</v>
      </c>
      <c r="N54" s="36">
        <v>2.268661</v>
      </c>
      <c r="O54" s="36">
        <v>1.914607</v>
      </c>
      <c r="P54" s="36">
        <v>2.435049</v>
      </c>
      <c r="Q54" s="36">
        <v>2.253752</v>
      </c>
      <c r="R54" s="36">
        <v>2.257143</v>
      </c>
      <c r="S54" s="36">
        <v>2.752941</v>
      </c>
      <c r="T54" s="36">
        <v>2.012887</v>
      </c>
      <c r="U54" s="36">
        <v>2.037885</v>
      </c>
      <c r="V54" s="36">
        <v>2.147619</v>
      </c>
      <c r="W54" s="36">
        <v>3.201299</v>
      </c>
      <c r="X54" s="36">
        <v>2.483871</v>
      </c>
      <c r="Y54" s="36">
        <v>2.419355</v>
      </c>
      <c r="Z54" s="36">
        <v>2.37659</v>
      </c>
      <c r="AA54" s="36">
        <v>1.976542</v>
      </c>
      <c r="AB54" s="36">
        <v>2.784615</v>
      </c>
      <c r="AC54" s="36">
        <v>2.518584</v>
      </c>
      <c r="AD54" s="36">
        <v>2.501603</v>
      </c>
      <c r="AE54" s="36">
        <v>3.896339</v>
      </c>
      <c r="AF54" s="36">
        <v>2.757427</v>
      </c>
      <c r="AG54" s="36">
        <v>2.135352</v>
      </c>
      <c r="AH54" s="36">
        <v>2.798701</v>
      </c>
      <c r="AI54" s="36">
        <v>3.17757</v>
      </c>
      <c r="AJ54" s="36">
        <v>2.930153</v>
      </c>
      <c r="AK54" s="36">
        <v>1.990708</v>
      </c>
      <c r="AL54" s="16">
        <v>1.95</v>
      </c>
      <c r="AM54" s="20"/>
      <c r="AN54" s="16"/>
      <c r="AO54" s="11"/>
    </row>
    <row r="55" spans="1:41" ht="15" customHeight="1">
      <c r="A55" s="5" t="s">
        <v>62</v>
      </c>
      <c r="B55" s="5">
        <v>5</v>
      </c>
      <c r="C55" s="31">
        <v>1100</v>
      </c>
      <c r="D55" s="37">
        <v>4</v>
      </c>
      <c r="E55" s="38">
        <v>67</v>
      </c>
      <c r="F55" s="38">
        <v>122</v>
      </c>
      <c r="G55" s="38">
        <v>38</v>
      </c>
      <c r="H55" s="38">
        <v>23</v>
      </c>
      <c r="I55" s="38">
        <v>14</v>
      </c>
      <c r="J55" s="38">
        <v>3</v>
      </c>
      <c r="K55" s="38">
        <v>10</v>
      </c>
      <c r="L55" s="38">
        <v>7</v>
      </c>
      <c r="M55" s="38">
        <v>32</v>
      </c>
      <c r="N55" s="38">
        <v>34</v>
      </c>
      <c r="O55" s="38">
        <v>11</v>
      </c>
      <c r="P55" s="38">
        <v>21</v>
      </c>
      <c r="Q55" s="38">
        <v>1</v>
      </c>
      <c r="R55" s="38" t="s">
        <v>68</v>
      </c>
      <c r="S55" s="38">
        <v>3</v>
      </c>
      <c r="T55" s="38">
        <v>2</v>
      </c>
      <c r="U55" s="38">
        <v>20</v>
      </c>
      <c r="V55" s="38">
        <v>10</v>
      </c>
      <c r="W55" s="38">
        <v>2</v>
      </c>
      <c r="X55" s="38">
        <v>1</v>
      </c>
      <c r="Y55" s="38" t="s">
        <v>68</v>
      </c>
      <c r="Z55" s="38">
        <v>10</v>
      </c>
      <c r="AA55" s="38">
        <v>11</v>
      </c>
      <c r="AB55" s="38">
        <v>6</v>
      </c>
      <c r="AC55" s="38">
        <v>11</v>
      </c>
      <c r="AD55" s="38">
        <v>87</v>
      </c>
      <c r="AE55" s="38">
        <v>376</v>
      </c>
      <c r="AF55" s="38">
        <v>5</v>
      </c>
      <c r="AG55" s="38">
        <v>22</v>
      </c>
      <c r="AH55" s="38">
        <v>5</v>
      </c>
      <c r="AI55" s="38">
        <v>1</v>
      </c>
      <c r="AJ55" s="38">
        <v>9</v>
      </c>
      <c r="AK55" s="38">
        <v>95</v>
      </c>
      <c r="AL55" s="14">
        <v>36</v>
      </c>
      <c r="AM55" s="18" t="s">
        <v>25</v>
      </c>
      <c r="AN55" s="14">
        <v>1413</v>
      </c>
      <c r="AO55" s="3"/>
    </row>
    <row r="56" spans="1:41" ht="15" customHeight="1">
      <c r="A56" s="6"/>
      <c r="B56" s="7">
        <v>4</v>
      </c>
      <c r="C56" s="31">
        <v>1943</v>
      </c>
      <c r="D56" s="32">
        <v>12</v>
      </c>
      <c r="E56" s="33">
        <v>81</v>
      </c>
      <c r="F56" s="33">
        <v>132</v>
      </c>
      <c r="G56" s="33">
        <v>21</v>
      </c>
      <c r="H56" s="33">
        <v>30</v>
      </c>
      <c r="I56" s="33">
        <v>14</v>
      </c>
      <c r="J56" s="33">
        <v>3</v>
      </c>
      <c r="K56" s="33">
        <v>47</v>
      </c>
      <c r="L56" s="33">
        <v>22</v>
      </c>
      <c r="M56" s="33">
        <v>152</v>
      </c>
      <c r="N56" s="33">
        <v>196</v>
      </c>
      <c r="O56" s="33">
        <v>48</v>
      </c>
      <c r="P56" s="33">
        <v>50</v>
      </c>
      <c r="Q56" s="33">
        <v>5</v>
      </c>
      <c r="R56" s="33" t="s">
        <v>68</v>
      </c>
      <c r="S56" s="33">
        <v>1</v>
      </c>
      <c r="T56" s="33">
        <v>8</v>
      </c>
      <c r="U56" s="33">
        <v>81</v>
      </c>
      <c r="V56" s="33">
        <v>15</v>
      </c>
      <c r="W56" s="33">
        <v>2</v>
      </c>
      <c r="X56" s="33">
        <v>2</v>
      </c>
      <c r="Y56" s="33" t="s">
        <v>68</v>
      </c>
      <c r="Z56" s="33">
        <v>15</v>
      </c>
      <c r="AA56" s="33">
        <v>31</v>
      </c>
      <c r="AB56" s="33">
        <v>9</v>
      </c>
      <c r="AC56" s="33">
        <v>13</v>
      </c>
      <c r="AD56" s="33">
        <v>169</v>
      </c>
      <c r="AE56" s="33">
        <v>413</v>
      </c>
      <c r="AF56" s="33">
        <v>27</v>
      </c>
      <c r="AG56" s="33">
        <v>46</v>
      </c>
      <c r="AH56" s="33">
        <v>12</v>
      </c>
      <c r="AI56" s="33"/>
      <c r="AJ56" s="33">
        <v>8</v>
      </c>
      <c r="AK56" s="33">
        <v>214</v>
      </c>
      <c r="AL56" s="15">
        <v>64</v>
      </c>
      <c r="AM56" s="19">
        <v>11</v>
      </c>
      <c r="AN56" s="15">
        <v>3126</v>
      </c>
      <c r="AO56" s="3"/>
    </row>
    <row r="57" spans="1:41" ht="15" customHeight="1">
      <c r="A57" s="6"/>
      <c r="B57" s="7">
        <v>3</v>
      </c>
      <c r="C57" s="31">
        <v>3021</v>
      </c>
      <c r="D57" s="32">
        <v>17</v>
      </c>
      <c r="E57" s="33">
        <v>96</v>
      </c>
      <c r="F57" s="33">
        <v>152</v>
      </c>
      <c r="G57" s="33">
        <v>42</v>
      </c>
      <c r="H57" s="33">
        <v>77</v>
      </c>
      <c r="I57" s="33">
        <v>7</v>
      </c>
      <c r="J57" s="33">
        <v>2</v>
      </c>
      <c r="K57" s="33">
        <v>40</v>
      </c>
      <c r="L57" s="33">
        <v>33</v>
      </c>
      <c r="M57" s="33">
        <v>376</v>
      </c>
      <c r="N57" s="33">
        <v>492</v>
      </c>
      <c r="O57" s="33">
        <v>39</v>
      </c>
      <c r="P57" s="33">
        <v>128</v>
      </c>
      <c r="Q57" s="33">
        <v>13</v>
      </c>
      <c r="R57" s="33" t="s">
        <v>68</v>
      </c>
      <c r="S57" s="33"/>
      <c r="T57" s="33">
        <v>7</v>
      </c>
      <c r="U57" s="33">
        <v>159</v>
      </c>
      <c r="V57" s="33">
        <v>30</v>
      </c>
      <c r="W57" s="33">
        <v>4</v>
      </c>
      <c r="X57" s="33">
        <v>2</v>
      </c>
      <c r="Y57" s="33" t="s">
        <v>68</v>
      </c>
      <c r="Z57" s="33">
        <v>27</v>
      </c>
      <c r="AA57" s="33">
        <v>57</v>
      </c>
      <c r="AB57" s="33">
        <v>5</v>
      </c>
      <c r="AC57" s="33">
        <v>15</v>
      </c>
      <c r="AD57" s="33">
        <v>136</v>
      </c>
      <c r="AE57" s="33">
        <v>430</v>
      </c>
      <c r="AF57" s="33">
        <v>43</v>
      </c>
      <c r="AG57" s="33">
        <v>96</v>
      </c>
      <c r="AH57" s="33">
        <v>34</v>
      </c>
      <c r="AI57" s="33">
        <v>5</v>
      </c>
      <c r="AJ57" s="33">
        <v>30</v>
      </c>
      <c r="AK57" s="33">
        <v>298</v>
      </c>
      <c r="AL57" s="15">
        <v>126</v>
      </c>
      <c r="AM57" s="19">
        <v>12</v>
      </c>
      <c r="AN57" s="15">
        <v>3923</v>
      </c>
      <c r="AO57" s="3"/>
    </row>
    <row r="58" spans="1:41" ht="15" customHeight="1">
      <c r="A58" s="6"/>
      <c r="B58" s="7">
        <v>2</v>
      </c>
      <c r="C58" s="31">
        <v>3805</v>
      </c>
      <c r="D58" s="32">
        <v>23</v>
      </c>
      <c r="E58" s="33">
        <v>188</v>
      </c>
      <c r="F58" s="33">
        <v>145</v>
      </c>
      <c r="G58" s="33">
        <v>10</v>
      </c>
      <c r="H58" s="33">
        <v>72</v>
      </c>
      <c r="I58" s="33">
        <v>7</v>
      </c>
      <c r="J58" s="33">
        <v>4</v>
      </c>
      <c r="K58" s="33">
        <v>80</v>
      </c>
      <c r="L58" s="33">
        <v>26</v>
      </c>
      <c r="M58" s="33">
        <v>694</v>
      </c>
      <c r="N58" s="33">
        <v>691</v>
      </c>
      <c r="O58" s="33">
        <v>53</v>
      </c>
      <c r="P58" s="33">
        <v>86</v>
      </c>
      <c r="Q58" s="33">
        <v>9</v>
      </c>
      <c r="R58" s="33" t="s">
        <v>68</v>
      </c>
      <c r="S58" s="33">
        <v>2</v>
      </c>
      <c r="T58" s="33">
        <v>13</v>
      </c>
      <c r="U58" s="33">
        <v>281</v>
      </c>
      <c r="V58" s="33">
        <v>46</v>
      </c>
      <c r="W58" s="33">
        <v>2</v>
      </c>
      <c r="X58" s="33">
        <v>1</v>
      </c>
      <c r="Y58" s="33" t="s">
        <v>68</v>
      </c>
      <c r="Z58" s="33">
        <v>38</v>
      </c>
      <c r="AA58" s="33">
        <v>35</v>
      </c>
      <c r="AB58" s="33">
        <v>7</v>
      </c>
      <c r="AC58" s="33">
        <v>18</v>
      </c>
      <c r="AD58" s="33">
        <v>122</v>
      </c>
      <c r="AE58" s="33">
        <v>219</v>
      </c>
      <c r="AF58" s="33">
        <v>31</v>
      </c>
      <c r="AG58" s="33">
        <v>84</v>
      </c>
      <c r="AH58" s="33">
        <v>34</v>
      </c>
      <c r="AI58" s="33">
        <v>5</v>
      </c>
      <c r="AJ58" s="33">
        <v>24</v>
      </c>
      <c r="AK58" s="33">
        <v>543</v>
      </c>
      <c r="AL58" s="15">
        <v>210</v>
      </c>
      <c r="AM58" s="19" t="s">
        <v>27</v>
      </c>
      <c r="AN58" s="15">
        <v>9</v>
      </c>
      <c r="AO58" s="3"/>
    </row>
    <row r="59" spans="1:41" ht="15" customHeight="1">
      <c r="A59" s="6"/>
      <c r="B59" s="7">
        <v>1</v>
      </c>
      <c r="C59" s="31">
        <v>3777</v>
      </c>
      <c r="D59" s="32">
        <v>38</v>
      </c>
      <c r="E59" s="33">
        <v>180</v>
      </c>
      <c r="F59" s="33">
        <v>304</v>
      </c>
      <c r="G59" s="33">
        <v>29</v>
      </c>
      <c r="H59" s="33">
        <v>120</v>
      </c>
      <c r="I59" s="33">
        <v>47</v>
      </c>
      <c r="J59" s="33">
        <v>7</v>
      </c>
      <c r="K59" s="33">
        <v>143</v>
      </c>
      <c r="L59" s="33">
        <v>78</v>
      </c>
      <c r="M59" s="33">
        <v>283</v>
      </c>
      <c r="N59" s="33">
        <v>292</v>
      </c>
      <c r="O59" s="33">
        <v>180</v>
      </c>
      <c r="P59" s="33">
        <v>129</v>
      </c>
      <c r="Q59" s="33">
        <v>22</v>
      </c>
      <c r="R59" s="33" t="s">
        <v>68</v>
      </c>
      <c r="S59" s="33">
        <v>4</v>
      </c>
      <c r="T59" s="33">
        <v>28</v>
      </c>
      <c r="U59" s="33">
        <v>203</v>
      </c>
      <c r="V59" s="33">
        <v>121</v>
      </c>
      <c r="W59" s="33">
        <v>2</v>
      </c>
      <c r="X59" s="33">
        <v>2</v>
      </c>
      <c r="Y59" s="33" t="s">
        <v>68</v>
      </c>
      <c r="Z59" s="33">
        <v>19</v>
      </c>
      <c r="AA59" s="33">
        <v>104</v>
      </c>
      <c r="AB59" s="33">
        <v>8</v>
      </c>
      <c r="AC59" s="33">
        <v>17</v>
      </c>
      <c r="AD59" s="33">
        <v>278</v>
      </c>
      <c r="AE59" s="33">
        <v>81</v>
      </c>
      <c r="AF59" s="33">
        <v>41</v>
      </c>
      <c r="AG59" s="33">
        <v>165</v>
      </c>
      <c r="AH59" s="33">
        <v>7</v>
      </c>
      <c r="AI59" s="33">
        <v>1</v>
      </c>
      <c r="AJ59" s="33">
        <v>9</v>
      </c>
      <c r="AK59" s="33">
        <v>589</v>
      </c>
      <c r="AL59" s="15">
        <v>246</v>
      </c>
      <c r="AM59" s="19" t="s">
        <v>26</v>
      </c>
      <c r="AN59" s="15">
        <v>386</v>
      </c>
      <c r="AO59" s="3"/>
    </row>
    <row r="60" spans="1:41" ht="15" customHeight="1">
      <c r="A60" s="6"/>
      <c r="B60" s="8" t="s">
        <v>31</v>
      </c>
      <c r="C60" s="31">
        <v>13646</v>
      </c>
      <c r="D60" s="32">
        <v>94</v>
      </c>
      <c r="E60" s="33">
        <v>612</v>
      </c>
      <c r="F60" s="33">
        <v>855</v>
      </c>
      <c r="G60" s="33">
        <v>140</v>
      </c>
      <c r="H60" s="33">
        <v>322</v>
      </c>
      <c r="I60" s="33">
        <v>89</v>
      </c>
      <c r="J60" s="33">
        <v>19</v>
      </c>
      <c r="K60" s="33">
        <v>320</v>
      </c>
      <c r="L60" s="33">
        <v>166</v>
      </c>
      <c r="M60" s="33">
        <v>1537</v>
      </c>
      <c r="N60" s="33">
        <v>1705</v>
      </c>
      <c r="O60" s="33">
        <v>331</v>
      </c>
      <c r="P60" s="33">
        <v>414</v>
      </c>
      <c r="Q60" s="33">
        <v>50</v>
      </c>
      <c r="R60" s="33">
        <v>3</v>
      </c>
      <c r="S60" s="33">
        <v>10</v>
      </c>
      <c r="T60" s="33">
        <v>58</v>
      </c>
      <c r="U60" s="33">
        <v>744</v>
      </c>
      <c r="V60" s="33">
        <v>222</v>
      </c>
      <c r="W60" s="33">
        <v>12</v>
      </c>
      <c r="X60" s="33">
        <v>8</v>
      </c>
      <c r="Y60" s="33">
        <v>3</v>
      </c>
      <c r="Z60" s="33">
        <v>109</v>
      </c>
      <c r="AA60" s="33">
        <v>238</v>
      </c>
      <c r="AB60" s="33">
        <v>35</v>
      </c>
      <c r="AC60" s="33">
        <v>74</v>
      </c>
      <c r="AD60" s="33">
        <v>792</v>
      </c>
      <c r="AE60" s="33">
        <v>1519</v>
      </c>
      <c r="AF60" s="33">
        <v>147</v>
      </c>
      <c r="AG60" s="33">
        <v>413</v>
      </c>
      <c r="AH60" s="33">
        <v>92</v>
      </c>
      <c r="AI60" s="33">
        <v>12</v>
      </c>
      <c r="AJ60" s="33">
        <v>80</v>
      </c>
      <c r="AK60" s="33">
        <v>1739</v>
      </c>
      <c r="AL60" s="15">
        <v>682</v>
      </c>
      <c r="AM60" s="19" t="s">
        <v>28</v>
      </c>
      <c r="AN60" s="15">
        <v>8857</v>
      </c>
      <c r="AO60" s="3"/>
    </row>
    <row r="61" spans="1:41" s="12" customFormat="1" ht="15" customHeight="1">
      <c r="A61" s="9" t="s">
        <v>32</v>
      </c>
      <c r="B61" s="10"/>
      <c r="C61" s="34">
        <v>2.471200351751429</v>
      </c>
      <c r="D61" s="35">
        <v>2.159574</v>
      </c>
      <c r="E61" s="36">
        <v>2.455882</v>
      </c>
      <c r="F61" s="36">
        <v>2.559064</v>
      </c>
      <c r="G61" s="36">
        <v>3.207143</v>
      </c>
      <c r="H61" s="36">
        <v>2.267081</v>
      </c>
      <c r="I61" s="36">
        <v>2.337079</v>
      </c>
      <c r="J61" s="36">
        <v>2.526316</v>
      </c>
      <c r="K61" s="36">
        <v>2.065625</v>
      </c>
      <c r="L61" s="36">
        <v>2.120482</v>
      </c>
      <c r="M61" s="36">
        <v>2.320755</v>
      </c>
      <c r="N61" s="36">
        <v>2.407038</v>
      </c>
      <c r="O61" s="36">
        <v>1.963746</v>
      </c>
      <c r="P61" s="36">
        <v>2.391304</v>
      </c>
      <c r="Q61" s="36">
        <v>2.08</v>
      </c>
      <c r="R61" s="36" t="s">
        <v>68</v>
      </c>
      <c r="S61" s="36">
        <v>2.7</v>
      </c>
      <c r="T61" s="36">
        <v>2.017241</v>
      </c>
      <c r="U61" s="36">
        <v>2.239247</v>
      </c>
      <c r="V61" s="36">
        <v>1.86036</v>
      </c>
      <c r="W61" s="36">
        <v>3</v>
      </c>
      <c r="X61" s="36">
        <v>2.875</v>
      </c>
      <c r="Y61" s="36" t="s">
        <v>68</v>
      </c>
      <c r="Z61" s="36">
        <v>2.623853</v>
      </c>
      <c r="AA61" s="36">
        <v>2.201681</v>
      </c>
      <c r="AB61" s="36">
        <v>2.942857</v>
      </c>
      <c r="AC61" s="36">
        <v>2.77027</v>
      </c>
      <c r="AD61" s="36">
        <v>2.57702</v>
      </c>
      <c r="AE61" s="36">
        <v>3.516129</v>
      </c>
      <c r="AF61" s="36">
        <v>2.482993</v>
      </c>
      <c r="AG61" s="36">
        <v>2.215496</v>
      </c>
      <c r="AH61" s="36">
        <v>2.717391</v>
      </c>
      <c r="AI61" s="36">
        <v>2.583333</v>
      </c>
      <c r="AJ61" s="36">
        <v>2.8</v>
      </c>
      <c r="AK61" s="36">
        <v>2.242668</v>
      </c>
      <c r="AL61" s="16">
        <v>2.170088</v>
      </c>
      <c r="AM61" s="20"/>
      <c r="AN61" s="16"/>
      <c r="AO61" s="11"/>
    </row>
    <row r="62" spans="1:41" ht="15" customHeight="1">
      <c r="A62" s="5" t="s">
        <v>63</v>
      </c>
      <c r="B62" s="5">
        <v>5</v>
      </c>
      <c r="C62" s="31">
        <v>152691</v>
      </c>
      <c r="D62" s="37">
        <v>603</v>
      </c>
      <c r="E62" s="38">
        <v>11676</v>
      </c>
      <c r="F62" s="38">
        <v>23310</v>
      </c>
      <c r="G62" s="38">
        <v>11320</v>
      </c>
      <c r="H62" s="38">
        <v>6585</v>
      </c>
      <c r="I62" s="38">
        <v>1662</v>
      </c>
      <c r="J62" s="38">
        <v>818</v>
      </c>
      <c r="K62" s="38">
        <v>3068</v>
      </c>
      <c r="L62" s="38">
        <v>2301</v>
      </c>
      <c r="M62" s="38">
        <v>7230</v>
      </c>
      <c r="N62" s="38">
        <v>10459</v>
      </c>
      <c r="O62" s="38">
        <v>2327</v>
      </c>
      <c r="P62" s="38">
        <v>5685</v>
      </c>
      <c r="Q62" s="38">
        <v>819</v>
      </c>
      <c r="R62" s="38">
        <v>66</v>
      </c>
      <c r="S62" s="38">
        <v>583</v>
      </c>
      <c r="T62" s="38">
        <v>895</v>
      </c>
      <c r="U62" s="38">
        <v>6944</v>
      </c>
      <c r="V62" s="38">
        <v>2114</v>
      </c>
      <c r="W62" s="38">
        <v>115</v>
      </c>
      <c r="X62" s="38">
        <v>225</v>
      </c>
      <c r="Y62" s="38">
        <v>236</v>
      </c>
      <c r="Z62" s="38">
        <v>1368</v>
      </c>
      <c r="AA62" s="38">
        <v>3034</v>
      </c>
      <c r="AB62" s="38">
        <v>1539</v>
      </c>
      <c r="AC62" s="38">
        <v>2803</v>
      </c>
      <c r="AD62" s="38">
        <v>12139</v>
      </c>
      <c r="AE62" s="38">
        <v>2147</v>
      </c>
      <c r="AF62" s="38">
        <v>192</v>
      </c>
      <c r="AG62" s="38">
        <v>6124</v>
      </c>
      <c r="AH62" s="38">
        <v>476</v>
      </c>
      <c r="AI62" s="38">
        <v>109</v>
      </c>
      <c r="AJ62" s="38">
        <v>639</v>
      </c>
      <c r="AK62" s="38">
        <v>18203</v>
      </c>
      <c r="AL62" s="14">
        <v>4877</v>
      </c>
      <c r="AM62" s="18" t="s">
        <v>25</v>
      </c>
      <c r="AN62" s="14">
        <v>100176</v>
      </c>
      <c r="AO62" s="3"/>
    </row>
    <row r="63" spans="1:41" ht="15" customHeight="1">
      <c r="A63" s="6"/>
      <c r="B63" s="7">
        <v>4</v>
      </c>
      <c r="C63" s="31">
        <v>247036</v>
      </c>
      <c r="D63" s="32">
        <v>1746</v>
      </c>
      <c r="E63" s="33">
        <v>13381</v>
      </c>
      <c r="F63" s="33">
        <v>22418</v>
      </c>
      <c r="G63" s="33">
        <v>5764</v>
      </c>
      <c r="H63" s="33">
        <v>7854</v>
      </c>
      <c r="I63" s="33">
        <v>1686</v>
      </c>
      <c r="J63" s="33">
        <v>501</v>
      </c>
      <c r="K63" s="33">
        <v>6185</v>
      </c>
      <c r="L63" s="33">
        <v>4500</v>
      </c>
      <c r="M63" s="33">
        <v>23174</v>
      </c>
      <c r="N63" s="33">
        <v>32742</v>
      </c>
      <c r="O63" s="33">
        <v>5742</v>
      </c>
      <c r="P63" s="33">
        <v>10135</v>
      </c>
      <c r="Q63" s="33">
        <v>1293</v>
      </c>
      <c r="R63" s="33">
        <v>104</v>
      </c>
      <c r="S63" s="33">
        <v>652</v>
      </c>
      <c r="T63" s="33">
        <v>1297</v>
      </c>
      <c r="U63" s="33">
        <v>15474</v>
      </c>
      <c r="V63" s="33">
        <v>2523</v>
      </c>
      <c r="W63" s="33">
        <v>96</v>
      </c>
      <c r="X63" s="33">
        <v>249</v>
      </c>
      <c r="Y63" s="33">
        <v>252</v>
      </c>
      <c r="Z63" s="33">
        <v>1418</v>
      </c>
      <c r="AA63" s="33">
        <v>4899</v>
      </c>
      <c r="AB63" s="33">
        <v>1150</v>
      </c>
      <c r="AC63" s="33">
        <v>2951</v>
      </c>
      <c r="AD63" s="33">
        <v>17608</v>
      </c>
      <c r="AE63" s="33">
        <v>3822</v>
      </c>
      <c r="AF63" s="33">
        <v>284</v>
      </c>
      <c r="AG63" s="33">
        <v>11515</v>
      </c>
      <c r="AH63" s="33">
        <v>1175</v>
      </c>
      <c r="AI63" s="33">
        <v>176</v>
      </c>
      <c r="AJ63" s="33">
        <v>1212</v>
      </c>
      <c r="AK63" s="33">
        <v>35435</v>
      </c>
      <c r="AL63" s="15">
        <v>7623</v>
      </c>
      <c r="AM63" s="19">
        <v>11</v>
      </c>
      <c r="AN63" s="15">
        <v>261727</v>
      </c>
      <c r="AO63" s="3"/>
    </row>
    <row r="64" spans="1:41" ht="15" customHeight="1">
      <c r="A64" s="6"/>
      <c r="B64" s="7">
        <v>3</v>
      </c>
      <c r="C64" s="31">
        <v>324453</v>
      </c>
      <c r="D64" s="32">
        <v>2084</v>
      </c>
      <c r="E64" s="33">
        <v>14448</v>
      </c>
      <c r="F64" s="33">
        <v>19917</v>
      </c>
      <c r="G64" s="33">
        <v>5997</v>
      </c>
      <c r="H64" s="33">
        <v>10120</v>
      </c>
      <c r="I64" s="33">
        <v>1072</v>
      </c>
      <c r="J64" s="33">
        <v>403</v>
      </c>
      <c r="K64" s="33">
        <v>4752</v>
      </c>
      <c r="L64" s="33">
        <v>3192</v>
      </c>
      <c r="M64" s="33">
        <v>44593</v>
      </c>
      <c r="N64" s="33">
        <v>54984</v>
      </c>
      <c r="O64" s="33">
        <v>4999</v>
      </c>
      <c r="P64" s="33">
        <v>18875</v>
      </c>
      <c r="Q64" s="33">
        <v>2406</v>
      </c>
      <c r="R64" s="33">
        <v>146</v>
      </c>
      <c r="S64" s="33">
        <v>855</v>
      </c>
      <c r="T64" s="33">
        <v>1565</v>
      </c>
      <c r="U64" s="33">
        <v>24469</v>
      </c>
      <c r="V64" s="33">
        <v>2733</v>
      </c>
      <c r="W64" s="33">
        <v>200</v>
      </c>
      <c r="X64" s="33">
        <v>341</v>
      </c>
      <c r="Y64" s="33">
        <v>459</v>
      </c>
      <c r="Z64" s="33">
        <v>2078</v>
      </c>
      <c r="AA64" s="33">
        <v>8162</v>
      </c>
      <c r="AB64" s="33">
        <v>564</v>
      </c>
      <c r="AC64" s="33">
        <v>2560</v>
      </c>
      <c r="AD64" s="33">
        <v>12335</v>
      </c>
      <c r="AE64" s="33">
        <v>7452</v>
      </c>
      <c r="AF64" s="33">
        <v>306</v>
      </c>
      <c r="AG64" s="33">
        <v>13350</v>
      </c>
      <c r="AH64" s="33">
        <v>2599</v>
      </c>
      <c r="AI64" s="33">
        <v>382</v>
      </c>
      <c r="AJ64" s="33">
        <v>2457</v>
      </c>
      <c r="AK64" s="33">
        <v>40692</v>
      </c>
      <c r="AL64" s="15">
        <v>12906</v>
      </c>
      <c r="AM64" s="19">
        <v>12</v>
      </c>
      <c r="AN64" s="15">
        <v>305744</v>
      </c>
      <c r="AO64" s="3"/>
    </row>
    <row r="65" spans="1:41" ht="15" customHeight="1">
      <c r="A65" s="6"/>
      <c r="B65" s="7">
        <v>2</v>
      </c>
      <c r="C65" s="31">
        <v>279037</v>
      </c>
      <c r="D65" s="32">
        <v>1550</v>
      </c>
      <c r="E65" s="33">
        <v>15357</v>
      </c>
      <c r="F65" s="33">
        <v>16226</v>
      </c>
      <c r="G65" s="33">
        <v>1965</v>
      </c>
      <c r="H65" s="33">
        <v>8028</v>
      </c>
      <c r="I65" s="33">
        <v>556</v>
      </c>
      <c r="J65" s="33">
        <v>216</v>
      </c>
      <c r="K65" s="33">
        <v>5594</v>
      </c>
      <c r="L65" s="33">
        <v>2608</v>
      </c>
      <c r="M65" s="33">
        <v>49870</v>
      </c>
      <c r="N65" s="33">
        <v>41851</v>
      </c>
      <c r="O65" s="33">
        <v>4438</v>
      </c>
      <c r="P65" s="33">
        <v>8685</v>
      </c>
      <c r="Q65" s="33">
        <v>2112</v>
      </c>
      <c r="R65" s="33">
        <v>102</v>
      </c>
      <c r="S65" s="33">
        <v>680</v>
      </c>
      <c r="T65" s="33">
        <v>1666</v>
      </c>
      <c r="U65" s="33">
        <v>22922</v>
      </c>
      <c r="V65" s="33">
        <v>1937</v>
      </c>
      <c r="W65" s="33">
        <v>215</v>
      </c>
      <c r="X65" s="33">
        <v>228</v>
      </c>
      <c r="Y65" s="33">
        <v>318</v>
      </c>
      <c r="Z65" s="33">
        <v>1590</v>
      </c>
      <c r="AA65" s="33">
        <v>3816</v>
      </c>
      <c r="AB65" s="33">
        <v>763</v>
      </c>
      <c r="AC65" s="33">
        <v>1797</v>
      </c>
      <c r="AD65" s="33">
        <v>7386</v>
      </c>
      <c r="AE65" s="33">
        <v>6364</v>
      </c>
      <c r="AF65" s="33">
        <v>139</v>
      </c>
      <c r="AG65" s="33">
        <v>9171</v>
      </c>
      <c r="AH65" s="33">
        <v>1830</v>
      </c>
      <c r="AI65" s="33">
        <v>286</v>
      </c>
      <c r="AJ65" s="33">
        <v>1645</v>
      </c>
      <c r="AK65" s="33">
        <v>45720</v>
      </c>
      <c r="AL65" s="15">
        <v>11406</v>
      </c>
      <c r="AM65" s="19" t="s">
        <v>27</v>
      </c>
      <c r="AN65" s="15">
        <v>121</v>
      </c>
      <c r="AO65" s="3"/>
    </row>
    <row r="66" spans="1:41" ht="15" customHeight="1">
      <c r="A66" s="6"/>
      <c r="B66" s="7">
        <v>1</v>
      </c>
      <c r="C66" s="31">
        <v>163699</v>
      </c>
      <c r="D66" s="32">
        <v>1597</v>
      </c>
      <c r="E66" s="33">
        <v>7672</v>
      </c>
      <c r="F66" s="33">
        <v>20909</v>
      </c>
      <c r="G66" s="33">
        <v>3476</v>
      </c>
      <c r="H66" s="33">
        <v>9809</v>
      </c>
      <c r="I66" s="33">
        <v>1976</v>
      </c>
      <c r="J66" s="33">
        <v>500</v>
      </c>
      <c r="K66" s="33">
        <v>5289</v>
      </c>
      <c r="L66" s="33">
        <v>2800</v>
      </c>
      <c r="M66" s="33">
        <v>10336</v>
      </c>
      <c r="N66" s="33">
        <v>6308</v>
      </c>
      <c r="O66" s="33">
        <v>6456</v>
      </c>
      <c r="P66" s="33">
        <v>5870</v>
      </c>
      <c r="Q66" s="33">
        <v>2333</v>
      </c>
      <c r="R66" s="33">
        <v>133</v>
      </c>
      <c r="S66" s="33">
        <v>438</v>
      </c>
      <c r="T66" s="33">
        <v>1318</v>
      </c>
      <c r="U66" s="33">
        <v>7123</v>
      </c>
      <c r="V66" s="33">
        <v>2275</v>
      </c>
      <c r="W66" s="33">
        <v>311</v>
      </c>
      <c r="X66" s="33">
        <v>316</v>
      </c>
      <c r="Y66" s="33">
        <v>461</v>
      </c>
      <c r="Z66" s="33">
        <v>531</v>
      </c>
      <c r="AA66" s="33">
        <v>5567</v>
      </c>
      <c r="AB66" s="33">
        <v>554</v>
      </c>
      <c r="AC66" s="33">
        <v>1447</v>
      </c>
      <c r="AD66" s="33">
        <v>9040</v>
      </c>
      <c r="AE66" s="33">
        <v>4274</v>
      </c>
      <c r="AF66" s="33">
        <v>255</v>
      </c>
      <c r="AG66" s="33">
        <v>8727</v>
      </c>
      <c r="AH66" s="33">
        <v>308</v>
      </c>
      <c r="AI66" s="33">
        <v>58</v>
      </c>
      <c r="AJ66" s="33">
        <v>245</v>
      </c>
      <c r="AK66" s="33">
        <v>26832</v>
      </c>
      <c r="AL66" s="15">
        <v>8155</v>
      </c>
      <c r="AM66" s="19" t="s">
        <v>26</v>
      </c>
      <c r="AN66" s="15">
        <v>22448</v>
      </c>
      <c r="AO66" s="3"/>
    </row>
    <row r="67" spans="1:41" ht="15" customHeight="1">
      <c r="A67" s="6"/>
      <c r="B67" s="8" t="s">
        <v>31</v>
      </c>
      <c r="C67" s="31">
        <v>1166916</v>
      </c>
      <c r="D67" s="32">
        <v>7580</v>
      </c>
      <c r="E67" s="33">
        <v>62534</v>
      </c>
      <c r="F67" s="33">
        <v>102780</v>
      </c>
      <c r="G67" s="33">
        <v>28522</v>
      </c>
      <c r="H67" s="33">
        <v>42396</v>
      </c>
      <c r="I67" s="33">
        <v>6952</v>
      </c>
      <c r="J67" s="33">
        <v>2438</v>
      </c>
      <c r="K67" s="33">
        <v>24888</v>
      </c>
      <c r="L67" s="33">
        <v>15401</v>
      </c>
      <c r="M67" s="33">
        <v>135203</v>
      </c>
      <c r="N67" s="33">
        <v>146344</v>
      </c>
      <c r="O67" s="33">
        <v>23962</v>
      </c>
      <c r="P67" s="33">
        <v>49250</v>
      </c>
      <c r="Q67" s="33">
        <v>8963</v>
      </c>
      <c r="R67" s="33">
        <v>551</v>
      </c>
      <c r="S67" s="33">
        <v>3208</v>
      </c>
      <c r="T67" s="33">
        <v>6741</v>
      </c>
      <c r="U67" s="33">
        <v>76932</v>
      </c>
      <c r="V67" s="33">
        <v>11582</v>
      </c>
      <c r="W67" s="33">
        <v>937</v>
      </c>
      <c r="X67" s="33">
        <v>1359</v>
      </c>
      <c r="Y67" s="33">
        <v>1726</v>
      </c>
      <c r="Z67" s="33">
        <v>6985</v>
      </c>
      <c r="AA67" s="33">
        <v>25478</v>
      </c>
      <c r="AB67" s="33">
        <v>4570</v>
      </c>
      <c r="AC67" s="33">
        <v>11558</v>
      </c>
      <c r="AD67" s="33">
        <v>58508</v>
      </c>
      <c r="AE67" s="33">
        <v>24059</v>
      </c>
      <c r="AF67" s="33">
        <v>1176</v>
      </c>
      <c r="AG67" s="33">
        <v>48887</v>
      </c>
      <c r="AH67" s="33">
        <v>6388</v>
      </c>
      <c r="AI67" s="33">
        <v>1011</v>
      </c>
      <c r="AJ67" s="33">
        <v>6198</v>
      </c>
      <c r="AK67" s="33">
        <v>166882</v>
      </c>
      <c r="AL67" s="15">
        <v>44967</v>
      </c>
      <c r="AM67" s="19" t="s">
        <v>28</v>
      </c>
      <c r="AN67" s="15">
        <v>690216</v>
      </c>
      <c r="AO67" s="3"/>
    </row>
    <row r="68" spans="1:41" s="12" customFormat="1" ht="15" customHeight="1">
      <c r="A68" s="9" t="s">
        <v>32</v>
      </c>
      <c r="B68" s="10"/>
      <c r="C68" s="34">
        <v>2.953709607203946</v>
      </c>
      <c r="D68" s="35">
        <v>2.763588</v>
      </c>
      <c r="E68" s="36">
        <v>3.09646</v>
      </c>
      <c r="F68" s="36">
        <v>3.106966</v>
      </c>
      <c r="G68" s="36">
        <v>3.683227</v>
      </c>
      <c r="H68" s="36">
        <v>2.843806</v>
      </c>
      <c r="I68" s="36">
        <v>3.072209</v>
      </c>
      <c r="J68" s="36">
        <v>3.377769</v>
      </c>
      <c r="K68" s="36">
        <v>2.845267</v>
      </c>
      <c r="L68" s="36">
        <v>3.058048</v>
      </c>
      <c r="M68" s="36">
        <v>2.756603</v>
      </c>
      <c r="N68" s="36">
        <v>2.994486</v>
      </c>
      <c r="O68" s="36">
        <v>2.709791</v>
      </c>
      <c r="P68" s="36">
        <v>3.021929</v>
      </c>
      <c r="Q68" s="36">
        <v>2.570791</v>
      </c>
      <c r="R68" s="36">
        <v>2.760436</v>
      </c>
      <c r="S68" s="36">
        <v>3.081671</v>
      </c>
      <c r="T68" s="36">
        <v>2.81976</v>
      </c>
      <c r="U68" s="36">
        <v>2.898534</v>
      </c>
      <c r="V68" s="36">
        <v>3.022794</v>
      </c>
      <c r="W68" s="36">
        <v>2.454642</v>
      </c>
      <c r="X68" s="36">
        <v>2.881531</v>
      </c>
      <c r="Y68" s="36">
        <v>2.701043</v>
      </c>
      <c r="Z68" s="36">
        <v>3.215032</v>
      </c>
      <c r="AA68" s="36">
        <v>2.843669</v>
      </c>
      <c r="AB68" s="36">
        <v>3.515755</v>
      </c>
      <c r="AC68" s="36">
        <v>3.334487</v>
      </c>
      <c r="AD68" s="36">
        <v>3.280645</v>
      </c>
      <c r="AE68" s="36">
        <v>2.717528</v>
      </c>
      <c r="AF68" s="36">
        <v>3.016156</v>
      </c>
      <c r="AG68" s="36">
        <v>2.941457</v>
      </c>
      <c r="AH68" s="36">
        <v>2.950063</v>
      </c>
      <c r="AI68" s="36">
        <v>2.992087</v>
      </c>
      <c r="AJ68" s="36">
        <v>3.057277</v>
      </c>
      <c r="AK68" s="36">
        <v>2.834955</v>
      </c>
      <c r="AL68" s="16">
        <v>2.770076</v>
      </c>
      <c r="AM68" s="20"/>
      <c r="AN68" s="16"/>
      <c r="AO68" s="11"/>
    </row>
    <row r="69" spans="1:41" ht="15" customHeight="1">
      <c r="A69" s="5" t="s">
        <v>36</v>
      </c>
      <c r="B69" s="5">
        <v>5</v>
      </c>
      <c r="C69" s="31">
        <v>248571</v>
      </c>
      <c r="D69" s="37">
        <v>943</v>
      </c>
      <c r="E69" s="38">
        <v>19612</v>
      </c>
      <c r="F69" s="38">
        <v>34061</v>
      </c>
      <c r="G69" s="38">
        <v>19630</v>
      </c>
      <c r="H69" s="38">
        <v>11418</v>
      </c>
      <c r="I69" s="38">
        <v>2577</v>
      </c>
      <c r="J69" s="38">
        <v>1383</v>
      </c>
      <c r="K69" s="38">
        <v>5075</v>
      </c>
      <c r="L69" s="38">
        <v>3804</v>
      </c>
      <c r="M69" s="38">
        <v>10437</v>
      </c>
      <c r="N69" s="38">
        <v>14346</v>
      </c>
      <c r="O69" s="38">
        <v>3395</v>
      </c>
      <c r="P69" s="38">
        <v>8039</v>
      </c>
      <c r="Q69" s="38">
        <v>1223</v>
      </c>
      <c r="R69" s="38">
        <v>110</v>
      </c>
      <c r="S69" s="38">
        <v>731</v>
      </c>
      <c r="T69" s="38">
        <v>1236</v>
      </c>
      <c r="U69" s="38">
        <v>9658</v>
      </c>
      <c r="V69" s="38">
        <v>3082</v>
      </c>
      <c r="W69" s="38">
        <v>170</v>
      </c>
      <c r="X69" s="38">
        <v>293</v>
      </c>
      <c r="Y69" s="38">
        <v>363</v>
      </c>
      <c r="Z69" s="38">
        <v>1914</v>
      </c>
      <c r="AA69" s="38">
        <v>4783</v>
      </c>
      <c r="AB69" s="38">
        <v>2677</v>
      </c>
      <c r="AC69" s="38">
        <v>4544</v>
      </c>
      <c r="AD69" s="38">
        <v>17195</v>
      </c>
      <c r="AE69" s="38">
        <v>20060</v>
      </c>
      <c r="AF69" s="38">
        <v>1051</v>
      </c>
      <c r="AG69" s="38">
        <v>9373</v>
      </c>
      <c r="AH69" s="38">
        <v>702</v>
      </c>
      <c r="AI69" s="38">
        <v>161</v>
      </c>
      <c r="AJ69" s="38">
        <v>1101</v>
      </c>
      <c r="AK69" s="38">
        <v>26002</v>
      </c>
      <c r="AL69" s="14">
        <v>7422</v>
      </c>
      <c r="AM69" s="18" t="s">
        <v>25</v>
      </c>
      <c r="AN69" s="14">
        <v>177315</v>
      </c>
      <c r="AO69" s="3"/>
    </row>
    <row r="70" spans="1:41" ht="15" customHeight="1">
      <c r="A70" s="6"/>
      <c r="B70" s="7">
        <v>4</v>
      </c>
      <c r="C70" s="31">
        <v>376734</v>
      </c>
      <c r="D70" s="32">
        <v>2845</v>
      </c>
      <c r="E70" s="33">
        <v>21047</v>
      </c>
      <c r="F70" s="33">
        <v>32422</v>
      </c>
      <c r="G70" s="33">
        <v>9585</v>
      </c>
      <c r="H70" s="33">
        <v>12799</v>
      </c>
      <c r="I70" s="33">
        <v>2690</v>
      </c>
      <c r="J70" s="33">
        <v>813</v>
      </c>
      <c r="K70" s="33">
        <v>9957</v>
      </c>
      <c r="L70" s="33">
        <v>7035</v>
      </c>
      <c r="M70" s="33">
        <v>32506</v>
      </c>
      <c r="N70" s="33">
        <v>44604</v>
      </c>
      <c r="O70" s="33">
        <v>8148</v>
      </c>
      <c r="P70" s="33">
        <v>14316</v>
      </c>
      <c r="Q70" s="33">
        <v>2055</v>
      </c>
      <c r="R70" s="33">
        <v>177</v>
      </c>
      <c r="S70" s="33">
        <v>816</v>
      </c>
      <c r="T70" s="33">
        <v>1807</v>
      </c>
      <c r="U70" s="33">
        <v>21694</v>
      </c>
      <c r="V70" s="33">
        <v>3626</v>
      </c>
      <c r="W70" s="33">
        <v>168</v>
      </c>
      <c r="X70" s="33">
        <v>336</v>
      </c>
      <c r="Y70" s="33">
        <v>385</v>
      </c>
      <c r="Z70" s="33">
        <v>1917</v>
      </c>
      <c r="AA70" s="33">
        <v>7338</v>
      </c>
      <c r="AB70" s="33">
        <v>1932</v>
      </c>
      <c r="AC70" s="33">
        <v>4672</v>
      </c>
      <c r="AD70" s="33">
        <v>25130</v>
      </c>
      <c r="AE70" s="33">
        <v>21475</v>
      </c>
      <c r="AF70" s="33">
        <v>2296</v>
      </c>
      <c r="AG70" s="33">
        <v>16802</v>
      </c>
      <c r="AH70" s="33">
        <v>1688</v>
      </c>
      <c r="AI70" s="33">
        <v>265</v>
      </c>
      <c r="AJ70" s="33">
        <v>1967</v>
      </c>
      <c r="AK70" s="33">
        <v>49945</v>
      </c>
      <c r="AL70" s="15">
        <v>11476</v>
      </c>
      <c r="AM70" s="19">
        <v>11</v>
      </c>
      <c r="AN70" s="15">
        <v>422756</v>
      </c>
      <c r="AO70" s="3"/>
    </row>
    <row r="71" spans="1:41" ht="15" customHeight="1">
      <c r="A71" s="6"/>
      <c r="B71" s="7">
        <v>3</v>
      </c>
      <c r="C71" s="31">
        <v>495237</v>
      </c>
      <c r="D71" s="32">
        <v>3569</v>
      </c>
      <c r="E71" s="33">
        <v>22665</v>
      </c>
      <c r="F71" s="33">
        <v>29607</v>
      </c>
      <c r="G71" s="33">
        <v>9792</v>
      </c>
      <c r="H71" s="33">
        <v>16011</v>
      </c>
      <c r="I71" s="33">
        <v>1768</v>
      </c>
      <c r="J71" s="33">
        <v>697</v>
      </c>
      <c r="K71" s="33">
        <v>7691</v>
      </c>
      <c r="L71" s="33">
        <v>5050</v>
      </c>
      <c r="M71" s="33">
        <v>64355</v>
      </c>
      <c r="N71" s="33">
        <v>78123</v>
      </c>
      <c r="O71" s="33">
        <v>7336</v>
      </c>
      <c r="P71" s="33">
        <v>27158</v>
      </c>
      <c r="Q71" s="33">
        <v>3925</v>
      </c>
      <c r="R71" s="33">
        <v>241</v>
      </c>
      <c r="S71" s="33">
        <v>1050</v>
      </c>
      <c r="T71" s="33">
        <v>2270</v>
      </c>
      <c r="U71" s="33">
        <v>36285</v>
      </c>
      <c r="V71" s="33">
        <v>4122</v>
      </c>
      <c r="W71" s="33">
        <v>310</v>
      </c>
      <c r="X71" s="33">
        <v>439</v>
      </c>
      <c r="Y71" s="33">
        <v>634</v>
      </c>
      <c r="Z71" s="33">
        <v>2942</v>
      </c>
      <c r="AA71" s="33">
        <v>12361</v>
      </c>
      <c r="AB71" s="33">
        <v>1016</v>
      </c>
      <c r="AC71" s="33">
        <v>4114</v>
      </c>
      <c r="AD71" s="33">
        <v>18442</v>
      </c>
      <c r="AE71" s="33">
        <v>24158</v>
      </c>
      <c r="AF71" s="33">
        <v>3586</v>
      </c>
      <c r="AG71" s="33">
        <v>19407</v>
      </c>
      <c r="AH71" s="33">
        <v>3878</v>
      </c>
      <c r="AI71" s="33">
        <v>638</v>
      </c>
      <c r="AJ71" s="33">
        <v>3866</v>
      </c>
      <c r="AK71" s="33">
        <v>57940</v>
      </c>
      <c r="AL71" s="15">
        <v>19791</v>
      </c>
      <c r="AM71" s="19">
        <v>12</v>
      </c>
      <c r="AN71" s="15">
        <v>477216</v>
      </c>
      <c r="AO71" s="3"/>
    </row>
    <row r="72" spans="1:41" ht="15" customHeight="1">
      <c r="A72" s="6"/>
      <c r="B72" s="7">
        <v>2</v>
      </c>
      <c r="C72" s="31">
        <v>464409</v>
      </c>
      <c r="D72" s="32">
        <v>2836</v>
      </c>
      <c r="E72" s="33">
        <v>25804</v>
      </c>
      <c r="F72" s="33">
        <v>25086</v>
      </c>
      <c r="G72" s="33">
        <v>3274</v>
      </c>
      <c r="H72" s="33">
        <v>12920</v>
      </c>
      <c r="I72" s="33">
        <v>946</v>
      </c>
      <c r="J72" s="33">
        <v>367</v>
      </c>
      <c r="K72" s="33">
        <v>9598</v>
      </c>
      <c r="L72" s="33">
        <v>4308</v>
      </c>
      <c r="M72" s="33">
        <v>85369</v>
      </c>
      <c r="N72" s="33">
        <v>73185</v>
      </c>
      <c r="O72" s="33">
        <v>6765</v>
      </c>
      <c r="P72" s="33">
        <v>13472</v>
      </c>
      <c r="Q72" s="33">
        <v>3396</v>
      </c>
      <c r="R72" s="33">
        <v>174</v>
      </c>
      <c r="S72" s="33">
        <v>855</v>
      </c>
      <c r="T72" s="33">
        <v>2593</v>
      </c>
      <c r="U72" s="33">
        <v>38867</v>
      </c>
      <c r="V72" s="33">
        <v>3121</v>
      </c>
      <c r="W72" s="33">
        <v>293</v>
      </c>
      <c r="X72" s="33">
        <v>297</v>
      </c>
      <c r="Y72" s="33">
        <v>449</v>
      </c>
      <c r="Z72" s="33">
        <v>2468</v>
      </c>
      <c r="AA72" s="33">
        <v>6210</v>
      </c>
      <c r="AB72" s="33">
        <v>1349</v>
      </c>
      <c r="AC72" s="33">
        <v>3042</v>
      </c>
      <c r="AD72" s="33">
        <v>11582</v>
      </c>
      <c r="AE72" s="33">
        <v>13067</v>
      </c>
      <c r="AF72" s="33">
        <v>1962</v>
      </c>
      <c r="AG72" s="33">
        <v>14159</v>
      </c>
      <c r="AH72" s="33">
        <v>2835</v>
      </c>
      <c r="AI72" s="33">
        <v>445</v>
      </c>
      <c r="AJ72" s="33">
        <v>2791</v>
      </c>
      <c r="AK72" s="33">
        <v>71061</v>
      </c>
      <c r="AL72" s="15">
        <v>19463</v>
      </c>
      <c r="AM72" s="19" t="s">
        <v>27</v>
      </c>
      <c r="AN72" s="15">
        <v>2325</v>
      </c>
      <c r="AO72" s="3"/>
    </row>
    <row r="73" spans="1:41" ht="15" customHeight="1">
      <c r="A73" s="6"/>
      <c r="B73" s="7">
        <v>1</v>
      </c>
      <c r="C73" s="31">
        <v>362986</v>
      </c>
      <c r="D73" s="32">
        <v>3635</v>
      </c>
      <c r="E73" s="33">
        <v>18296</v>
      </c>
      <c r="F73" s="33">
        <v>39252</v>
      </c>
      <c r="G73" s="33">
        <v>6305</v>
      </c>
      <c r="H73" s="33">
        <v>18813</v>
      </c>
      <c r="I73" s="33">
        <v>4183</v>
      </c>
      <c r="J73" s="33">
        <v>833</v>
      </c>
      <c r="K73" s="33">
        <v>12337</v>
      </c>
      <c r="L73" s="33">
        <v>6086</v>
      </c>
      <c r="M73" s="33">
        <v>30455</v>
      </c>
      <c r="N73" s="33">
        <v>21227</v>
      </c>
      <c r="O73" s="33">
        <v>13092</v>
      </c>
      <c r="P73" s="33">
        <v>11036</v>
      </c>
      <c r="Q73" s="33">
        <v>4122</v>
      </c>
      <c r="R73" s="33">
        <v>241</v>
      </c>
      <c r="S73" s="33">
        <v>618</v>
      </c>
      <c r="T73" s="33">
        <v>2541</v>
      </c>
      <c r="U73" s="33">
        <v>19184</v>
      </c>
      <c r="V73" s="33">
        <v>5209</v>
      </c>
      <c r="W73" s="33">
        <v>400</v>
      </c>
      <c r="X73" s="33">
        <v>424</v>
      </c>
      <c r="Y73" s="33">
        <v>632</v>
      </c>
      <c r="Z73" s="33">
        <v>1036</v>
      </c>
      <c r="AA73" s="33">
        <v>11379</v>
      </c>
      <c r="AB73" s="33">
        <v>1023</v>
      </c>
      <c r="AC73" s="33">
        <v>2893</v>
      </c>
      <c r="AD73" s="33">
        <v>18542</v>
      </c>
      <c r="AE73" s="33">
        <v>7699</v>
      </c>
      <c r="AF73" s="33">
        <v>3039</v>
      </c>
      <c r="AG73" s="33">
        <v>17235</v>
      </c>
      <c r="AH73" s="33">
        <v>585</v>
      </c>
      <c r="AI73" s="33">
        <v>93</v>
      </c>
      <c r="AJ73" s="33">
        <v>545</v>
      </c>
      <c r="AK73" s="33">
        <v>59851</v>
      </c>
      <c r="AL73" s="15">
        <v>20145</v>
      </c>
      <c r="AM73" s="19" t="s">
        <v>26</v>
      </c>
      <c r="AN73" s="15">
        <v>54623</v>
      </c>
      <c r="AO73" s="3"/>
    </row>
    <row r="74" spans="1:41" ht="15" customHeight="1">
      <c r="A74" s="6"/>
      <c r="B74" s="8" t="s">
        <v>31</v>
      </c>
      <c r="C74" s="31">
        <v>1947937</v>
      </c>
      <c r="D74" s="32">
        <v>13828</v>
      </c>
      <c r="E74" s="33">
        <v>107424</v>
      </c>
      <c r="F74" s="33">
        <v>160428</v>
      </c>
      <c r="G74" s="33">
        <v>48586</v>
      </c>
      <c r="H74" s="33">
        <v>71961</v>
      </c>
      <c r="I74" s="33">
        <v>12164</v>
      </c>
      <c r="J74" s="33">
        <v>4093</v>
      </c>
      <c r="K74" s="33">
        <v>44658</v>
      </c>
      <c r="L74" s="33">
        <v>26283</v>
      </c>
      <c r="M74" s="33">
        <v>223122</v>
      </c>
      <c r="N74" s="33">
        <v>231485</v>
      </c>
      <c r="O74" s="33">
        <v>38736</v>
      </c>
      <c r="P74" s="33">
        <v>74021</v>
      </c>
      <c r="Q74" s="33">
        <v>14721</v>
      </c>
      <c r="R74" s="33">
        <v>943</v>
      </c>
      <c r="S74" s="33">
        <v>4070</v>
      </c>
      <c r="T74" s="33">
        <v>10447</v>
      </c>
      <c r="U74" s="33">
        <v>125688</v>
      </c>
      <c r="V74" s="33">
        <v>19160</v>
      </c>
      <c r="W74" s="33">
        <v>1341</v>
      </c>
      <c r="X74" s="33">
        <v>1789</v>
      </c>
      <c r="Y74" s="33">
        <v>2463</v>
      </c>
      <c r="Z74" s="33">
        <v>10277</v>
      </c>
      <c r="AA74" s="33">
        <v>42071</v>
      </c>
      <c r="AB74" s="33">
        <v>7997</v>
      </c>
      <c r="AC74" s="33">
        <v>19265</v>
      </c>
      <c r="AD74" s="33">
        <v>90891</v>
      </c>
      <c r="AE74" s="33">
        <v>86459</v>
      </c>
      <c r="AF74" s="33">
        <v>11934</v>
      </c>
      <c r="AG74" s="33">
        <v>76976</v>
      </c>
      <c r="AH74" s="33">
        <v>9688</v>
      </c>
      <c r="AI74" s="33">
        <v>1602</v>
      </c>
      <c r="AJ74" s="33">
        <v>10270</v>
      </c>
      <c r="AK74" s="33">
        <v>264799</v>
      </c>
      <c r="AL74" s="15">
        <v>78297</v>
      </c>
      <c r="AM74" s="19" t="s">
        <v>28</v>
      </c>
      <c r="AN74" s="15">
        <v>1134235</v>
      </c>
      <c r="AO74" s="3"/>
    </row>
    <row r="75" spans="1:41" s="12" customFormat="1" ht="15" customHeight="1">
      <c r="A75" s="22" t="s">
        <v>32</v>
      </c>
      <c r="B75" s="23"/>
      <c r="C75" s="34">
        <v>2.8375178458030215</v>
      </c>
      <c r="D75" s="39">
        <v>2.611296</v>
      </c>
      <c r="E75" s="40">
        <v>2.980219</v>
      </c>
      <c r="F75" s="40">
        <v>2.981013</v>
      </c>
      <c r="G75" s="40">
        <v>3.678405</v>
      </c>
      <c r="H75" s="40">
        <v>2.792791</v>
      </c>
      <c r="I75" s="40">
        <v>2.879316</v>
      </c>
      <c r="J75" s="40">
        <v>3.377718</v>
      </c>
      <c r="K75" s="40">
        <v>2.682812</v>
      </c>
      <c r="L75" s="40">
        <v>2.930107</v>
      </c>
      <c r="M75" s="40">
        <v>2.58364</v>
      </c>
      <c r="N75" s="40">
        <v>2.817081</v>
      </c>
      <c r="O75" s="40">
        <v>2.535032</v>
      </c>
      <c r="P75" s="40">
        <v>2.930425</v>
      </c>
      <c r="Q75" s="40">
        <v>2.515047</v>
      </c>
      <c r="R75" s="40">
        <v>2.725345</v>
      </c>
      <c r="S75" s="40">
        <v>3.045946</v>
      </c>
      <c r="T75" s="40">
        <v>2.674931</v>
      </c>
      <c r="U75" s="40">
        <v>2.711786</v>
      </c>
      <c r="V75" s="40">
        <v>2.804332</v>
      </c>
      <c r="W75" s="40">
        <v>2.563758</v>
      </c>
      <c r="X75" s="40">
        <v>2.875349</v>
      </c>
      <c r="Y75" s="40">
        <v>2.755583</v>
      </c>
      <c r="Z75" s="40">
        <v>3.117252</v>
      </c>
      <c r="AA75" s="40">
        <v>2.713247</v>
      </c>
      <c r="AB75" s="40">
        <v>3.486557</v>
      </c>
      <c r="AC75" s="40">
        <v>3.256008</v>
      </c>
      <c r="AD75" s="40">
        <v>3.119418</v>
      </c>
      <c r="AE75" s="40">
        <v>3.383187</v>
      </c>
      <c r="AF75" s="40">
        <v>2.694822</v>
      </c>
      <c r="AG75" s="40">
        <v>2.830064</v>
      </c>
      <c r="AH75" s="40">
        <v>2.90576</v>
      </c>
      <c r="AI75" s="40">
        <v>2.972534</v>
      </c>
      <c r="AJ75" s="40">
        <v>3.028043</v>
      </c>
      <c r="AK75" s="40">
        <v>2.664598</v>
      </c>
      <c r="AL75" s="17">
        <v>2.572998</v>
      </c>
      <c r="AM75" s="21"/>
      <c r="AN75" s="17"/>
      <c r="AO75" s="11"/>
    </row>
    <row r="77" ht="14.25">
      <c r="A77" s="4" t="s">
        <v>69</v>
      </c>
    </row>
    <row r="79" ht="14.25">
      <c r="A79" s="4" t="s">
        <v>66</v>
      </c>
    </row>
    <row r="80" ht="14.25">
      <c r="A80" s="4" t="s">
        <v>67</v>
      </c>
    </row>
  </sheetData>
  <mergeCells count="4">
    <mergeCell ref="A4:A5"/>
    <mergeCell ref="B4:B5"/>
    <mergeCell ref="AM4:AN5"/>
    <mergeCell ref="C4:AL4"/>
  </mergeCells>
  <printOptions/>
  <pageMargins left="0.2" right="0.2" top="0.25" bottom="0.25" header="0.5" footer="0.5"/>
  <pageSetup fitToHeight="1" fitToWidth="1" horizontalDpi="600" verticalDpi="600" orientation="landscape" scale="42" r:id="rId2"/>
  <legacy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AO80"/>
  <sheetViews>
    <sheetView zoomScale="75" zoomScaleNormal="75" workbookViewId="0" topLeftCell="A1">
      <pane xSplit="2"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9.140625" defaultRowHeight="12.75"/>
  <cols>
    <col min="1" max="1" width="24.421875" style="4" customWidth="1"/>
    <col min="2" max="2" width="3.28125" style="4" customWidth="1"/>
    <col min="3" max="3" width="9.140625" style="4" bestFit="1" customWidth="1"/>
    <col min="4" max="38" width="7.7109375" style="0" customWidth="1"/>
    <col min="39" max="40" width="9.7109375" style="0" customWidth="1"/>
  </cols>
  <sheetData>
    <row r="1" spans="1:8" s="1" customFormat="1" ht="15">
      <c r="A1" s="13"/>
      <c r="B1" s="28" t="s">
        <v>37</v>
      </c>
      <c r="C1" s="28"/>
      <c r="D1" s="29"/>
      <c r="E1" s="29"/>
      <c r="F1" s="29"/>
      <c r="G1" s="29"/>
      <c r="H1" s="28" t="s">
        <v>42</v>
      </c>
    </row>
    <row r="2" spans="1:40" s="1" customFormat="1" ht="15">
      <c r="A2" s="13"/>
      <c r="B2" s="28" t="s">
        <v>38</v>
      </c>
      <c r="C2" s="28"/>
      <c r="D2" s="29"/>
      <c r="E2" s="29"/>
      <c r="F2" s="29"/>
      <c r="G2" s="29"/>
      <c r="H2" s="29"/>
      <c r="AN2" s="30" t="s">
        <v>39</v>
      </c>
    </row>
    <row r="4" spans="1:40" ht="14.25">
      <c r="A4" s="206"/>
      <c r="B4" s="207" t="s">
        <v>30</v>
      </c>
      <c r="C4" s="209" t="s">
        <v>34</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8" t="s">
        <v>29</v>
      </c>
      <c r="AN4" s="208"/>
    </row>
    <row r="5" spans="1:40" s="2" customFormat="1" ht="124.5" customHeight="1">
      <c r="A5" s="206"/>
      <c r="B5" s="207"/>
      <c r="C5" s="25" t="s">
        <v>33</v>
      </c>
      <c r="D5" s="26" t="s">
        <v>0</v>
      </c>
      <c r="E5" s="27" t="s">
        <v>46</v>
      </c>
      <c r="F5" s="27" t="s">
        <v>47</v>
      </c>
      <c r="G5" s="27" t="s">
        <v>48</v>
      </c>
      <c r="H5" s="27" t="s">
        <v>49</v>
      </c>
      <c r="I5" s="26" t="s">
        <v>1</v>
      </c>
      <c r="J5" s="26" t="s">
        <v>2</v>
      </c>
      <c r="K5" s="26" t="s">
        <v>3</v>
      </c>
      <c r="L5" s="26" t="s">
        <v>4</v>
      </c>
      <c r="M5" s="26" t="s">
        <v>5</v>
      </c>
      <c r="N5" s="26" t="s">
        <v>6</v>
      </c>
      <c r="O5" s="26" t="s">
        <v>7</v>
      </c>
      <c r="P5" s="26" t="s">
        <v>8</v>
      </c>
      <c r="Q5" s="26" t="s">
        <v>9</v>
      </c>
      <c r="R5" s="26" t="s">
        <v>10</v>
      </c>
      <c r="S5" s="26" t="s">
        <v>11</v>
      </c>
      <c r="T5" s="26" t="s">
        <v>12</v>
      </c>
      <c r="U5" s="26" t="s">
        <v>13</v>
      </c>
      <c r="V5" s="26" t="s">
        <v>14</v>
      </c>
      <c r="W5" s="26" t="s">
        <v>15</v>
      </c>
      <c r="X5" s="26" t="s">
        <v>16</v>
      </c>
      <c r="Y5" s="26" t="s">
        <v>17</v>
      </c>
      <c r="Z5" s="27" t="s">
        <v>50</v>
      </c>
      <c r="AA5" s="27" t="s">
        <v>51</v>
      </c>
      <c r="AB5" s="26" t="s">
        <v>18</v>
      </c>
      <c r="AC5" s="26" t="s">
        <v>19</v>
      </c>
      <c r="AD5" s="27" t="s">
        <v>52</v>
      </c>
      <c r="AE5" s="26" t="s">
        <v>20</v>
      </c>
      <c r="AF5" s="26" t="s">
        <v>21</v>
      </c>
      <c r="AG5" s="27" t="s">
        <v>53</v>
      </c>
      <c r="AH5" s="26" t="s">
        <v>22</v>
      </c>
      <c r="AI5" s="26" t="s">
        <v>23</v>
      </c>
      <c r="AJ5" s="26" t="s">
        <v>24</v>
      </c>
      <c r="AK5" s="27" t="s">
        <v>54</v>
      </c>
      <c r="AL5" s="27" t="s">
        <v>55</v>
      </c>
      <c r="AM5" s="208"/>
      <c r="AN5" s="208"/>
    </row>
    <row r="6" spans="1:41" ht="15" customHeight="1">
      <c r="A6" s="7" t="s">
        <v>35</v>
      </c>
      <c r="B6" s="7">
        <v>5</v>
      </c>
      <c r="C6" s="31">
        <v>3239</v>
      </c>
      <c r="D6" s="32">
        <v>14</v>
      </c>
      <c r="E6" s="33">
        <v>219</v>
      </c>
      <c r="F6" s="33">
        <v>535</v>
      </c>
      <c r="G6" s="33">
        <v>261</v>
      </c>
      <c r="H6" s="33">
        <v>95</v>
      </c>
      <c r="I6" s="33">
        <v>24</v>
      </c>
      <c r="J6" s="33">
        <v>19</v>
      </c>
      <c r="K6" s="33">
        <v>153</v>
      </c>
      <c r="L6" s="33">
        <v>107</v>
      </c>
      <c r="M6" s="33">
        <v>83</v>
      </c>
      <c r="N6" s="33">
        <v>282</v>
      </c>
      <c r="O6" s="33">
        <v>57</v>
      </c>
      <c r="P6" s="33">
        <v>69</v>
      </c>
      <c r="Q6" s="33">
        <v>12</v>
      </c>
      <c r="R6" s="33">
        <v>4</v>
      </c>
      <c r="S6" s="33">
        <v>10</v>
      </c>
      <c r="T6" s="33">
        <v>18</v>
      </c>
      <c r="U6" s="33">
        <v>181</v>
      </c>
      <c r="V6" s="33">
        <v>28</v>
      </c>
      <c r="W6" s="33">
        <v>4</v>
      </c>
      <c r="X6" s="33">
        <v>2</v>
      </c>
      <c r="Y6" s="33">
        <v>5</v>
      </c>
      <c r="Z6" s="33">
        <v>17</v>
      </c>
      <c r="AA6" s="33">
        <v>53</v>
      </c>
      <c r="AB6" s="33">
        <v>46</v>
      </c>
      <c r="AC6" s="33">
        <v>67</v>
      </c>
      <c r="AD6" s="33">
        <v>288</v>
      </c>
      <c r="AE6" s="33">
        <v>247</v>
      </c>
      <c r="AF6" s="33">
        <v>20</v>
      </c>
      <c r="AG6" s="33">
        <v>119</v>
      </c>
      <c r="AH6" s="33">
        <v>8</v>
      </c>
      <c r="AI6" s="33">
        <v>2</v>
      </c>
      <c r="AJ6" s="33">
        <v>16</v>
      </c>
      <c r="AK6" s="33">
        <v>131</v>
      </c>
      <c r="AL6" s="15">
        <v>43</v>
      </c>
      <c r="AM6" s="24" t="s">
        <v>25</v>
      </c>
      <c r="AN6" s="15">
        <v>657</v>
      </c>
      <c r="AO6" s="3"/>
    </row>
    <row r="7" spans="1:41" ht="15" customHeight="1">
      <c r="A7" s="6"/>
      <c r="B7" s="7">
        <v>4</v>
      </c>
      <c r="C7" s="31">
        <v>5058</v>
      </c>
      <c r="D7" s="32">
        <v>67</v>
      </c>
      <c r="E7" s="33">
        <v>260</v>
      </c>
      <c r="F7" s="33">
        <v>502</v>
      </c>
      <c r="G7" s="33">
        <v>147</v>
      </c>
      <c r="H7" s="33">
        <v>123</v>
      </c>
      <c r="I7" s="33">
        <v>39</v>
      </c>
      <c r="J7" s="33">
        <v>8</v>
      </c>
      <c r="K7" s="33">
        <v>238</v>
      </c>
      <c r="L7" s="33">
        <v>173</v>
      </c>
      <c r="M7" s="33">
        <v>285</v>
      </c>
      <c r="N7" s="33">
        <v>937</v>
      </c>
      <c r="O7" s="33">
        <v>109</v>
      </c>
      <c r="P7" s="33">
        <v>118</v>
      </c>
      <c r="Q7" s="33">
        <v>18</v>
      </c>
      <c r="R7" s="33">
        <v>4</v>
      </c>
      <c r="S7" s="33">
        <v>12</v>
      </c>
      <c r="T7" s="33">
        <v>50</v>
      </c>
      <c r="U7" s="33">
        <v>382</v>
      </c>
      <c r="V7" s="33">
        <v>30</v>
      </c>
      <c r="W7" s="33">
        <v>4</v>
      </c>
      <c r="X7" s="33">
        <v>3</v>
      </c>
      <c r="Y7" s="33">
        <v>6</v>
      </c>
      <c r="Z7" s="33">
        <v>29</v>
      </c>
      <c r="AA7" s="33">
        <v>86</v>
      </c>
      <c r="AB7" s="33">
        <v>39</v>
      </c>
      <c r="AC7" s="33">
        <v>85</v>
      </c>
      <c r="AD7" s="33">
        <v>374</v>
      </c>
      <c r="AE7" s="33">
        <v>266</v>
      </c>
      <c r="AF7" s="33">
        <v>43</v>
      </c>
      <c r="AG7" s="33">
        <v>234</v>
      </c>
      <c r="AH7" s="33">
        <v>18</v>
      </c>
      <c r="AI7" s="33">
        <v>1</v>
      </c>
      <c r="AJ7" s="33">
        <v>17</v>
      </c>
      <c r="AK7" s="33">
        <v>313</v>
      </c>
      <c r="AL7" s="15">
        <v>38</v>
      </c>
      <c r="AM7" s="19">
        <v>11</v>
      </c>
      <c r="AN7" s="15">
        <v>2418</v>
      </c>
      <c r="AO7" s="3"/>
    </row>
    <row r="8" spans="1:41" ht="15" customHeight="1">
      <c r="A8" s="6"/>
      <c r="B8" s="7">
        <v>3</v>
      </c>
      <c r="C8" s="31">
        <v>6850</v>
      </c>
      <c r="D8" s="32">
        <v>63</v>
      </c>
      <c r="E8" s="33">
        <v>309</v>
      </c>
      <c r="F8" s="33">
        <v>496</v>
      </c>
      <c r="G8" s="33">
        <v>169</v>
      </c>
      <c r="H8" s="33">
        <v>165</v>
      </c>
      <c r="I8" s="33">
        <v>21</v>
      </c>
      <c r="J8" s="33">
        <v>7</v>
      </c>
      <c r="K8" s="33">
        <v>143</v>
      </c>
      <c r="L8" s="33">
        <v>105</v>
      </c>
      <c r="M8" s="33">
        <v>610</v>
      </c>
      <c r="N8" s="33">
        <v>1670</v>
      </c>
      <c r="O8" s="33">
        <v>101</v>
      </c>
      <c r="P8" s="33">
        <v>218</v>
      </c>
      <c r="Q8" s="33">
        <v>58</v>
      </c>
      <c r="R8" s="33">
        <v>4</v>
      </c>
      <c r="S8" s="33">
        <v>15</v>
      </c>
      <c r="T8" s="33">
        <v>56</v>
      </c>
      <c r="U8" s="33">
        <v>723</v>
      </c>
      <c r="V8" s="33">
        <v>28</v>
      </c>
      <c r="W8" s="33">
        <v>5</v>
      </c>
      <c r="X8" s="33">
        <v>2</v>
      </c>
      <c r="Y8" s="33">
        <v>6</v>
      </c>
      <c r="Z8" s="33">
        <v>50</v>
      </c>
      <c r="AA8" s="33">
        <v>165</v>
      </c>
      <c r="AB8" s="33">
        <v>20</v>
      </c>
      <c r="AC8" s="33">
        <v>70</v>
      </c>
      <c r="AD8" s="33">
        <v>229</v>
      </c>
      <c r="AE8" s="33">
        <v>366</v>
      </c>
      <c r="AF8" s="33">
        <v>57</v>
      </c>
      <c r="AG8" s="33">
        <v>299</v>
      </c>
      <c r="AH8" s="33">
        <v>52</v>
      </c>
      <c r="AI8" s="33">
        <v>11</v>
      </c>
      <c r="AJ8" s="33">
        <v>52</v>
      </c>
      <c r="AK8" s="33">
        <v>418</v>
      </c>
      <c r="AL8" s="15">
        <v>87</v>
      </c>
      <c r="AM8" s="19">
        <v>12</v>
      </c>
      <c r="AN8" s="15">
        <v>6743</v>
      </c>
      <c r="AO8" s="3"/>
    </row>
    <row r="9" spans="1:41" ht="15" customHeight="1">
      <c r="A9" s="6"/>
      <c r="B9" s="7">
        <v>2</v>
      </c>
      <c r="C9" s="31">
        <v>6201</v>
      </c>
      <c r="D9" s="32">
        <v>40</v>
      </c>
      <c r="E9" s="33">
        <v>325</v>
      </c>
      <c r="F9" s="33">
        <v>409</v>
      </c>
      <c r="G9" s="33">
        <v>51</v>
      </c>
      <c r="H9" s="33">
        <v>112</v>
      </c>
      <c r="I9" s="33">
        <v>11</v>
      </c>
      <c r="J9" s="33">
        <v>2</v>
      </c>
      <c r="K9" s="33">
        <v>162</v>
      </c>
      <c r="L9" s="33">
        <v>84</v>
      </c>
      <c r="M9" s="33">
        <v>907</v>
      </c>
      <c r="N9" s="33">
        <v>1442</v>
      </c>
      <c r="O9" s="33">
        <v>87</v>
      </c>
      <c r="P9" s="33">
        <v>116</v>
      </c>
      <c r="Q9" s="33">
        <v>58</v>
      </c>
      <c r="R9" s="33">
        <v>1</v>
      </c>
      <c r="S9" s="33">
        <v>16</v>
      </c>
      <c r="T9" s="33">
        <v>55</v>
      </c>
      <c r="U9" s="33">
        <v>756</v>
      </c>
      <c r="V9" s="33">
        <v>16</v>
      </c>
      <c r="W9" s="33">
        <v>4</v>
      </c>
      <c r="X9" s="33">
        <v>1</v>
      </c>
      <c r="Y9" s="33">
        <v>8</v>
      </c>
      <c r="Z9" s="33">
        <v>31</v>
      </c>
      <c r="AA9" s="33">
        <v>87</v>
      </c>
      <c r="AB9" s="33">
        <v>25</v>
      </c>
      <c r="AC9" s="33">
        <v>49</v>
      </c>
      <c r="AD9" s="33">
        <v>137</v>
      </c>
      <c r="AE9" s="33">
        <v>236</v>
      </c>
      <c r="AF9" s="33">
        <v>41</v>
      </c>
      <c r="AG9" s="33">
        <v>218</v>
      </c>
      <c r="AH9" s="33">
        <v>29</v>
      </c>
      <c r="AI9" s="33">
        <v>12</v>
      </c>
      <c r="AJ9" s="33">
        <v>42</v>
      </c>
      <c r="AK9" s="33">
        <v>548</v>
      </c>
      <c r="AL9" s="15">
        <v>83</v>
      </c>
      <c r="AM9" s="19" t="s">
        <v>27</v>
      </c>
      <c r="AN9" s="15">
        <v>2</v>
      </c>
      <c r="AO9" s="3"/>
    </row>
    <row r="10" spans="1:41" ht="15" customHeight="1">
      <c r="A10" s="6"/>
      <c r="B10" s="7">
        <v>1</v>
      </c>
      <c r="C10" s="31">
        <v>4684</v>
      </c>
      <c r="D10" s="32">
        <v>49</v>
      </c>
      <c r="E10" s="33">
        <v>215</v>
      </c>
      <c r="F10" s="33">
        <v>656</v>
      </c>
      <c r="G10" s="33">
        <v>90</v>
      </c>
      <c r="H10" s="33">
        <v>206</v>
      </c>
      <c r="I10" s="33">
        <v>54</v>
      </c>
      <c r="J10" s="33">
        <v>12</v>
      </c>
      <c r="K10" s="33">
        <v>206</v>
      </c>
      <c r="L10" s="33">
        <v>96</v>
      </c>
      <c r="M10" s="33">
        <v>348</v>
      </c>
      <c r="N10" s="33">
        <v>356</v>
      </c>
      <c r="O10" s="33">
        <v>165</v>
      </c>
      <c r="P10" s="33">
        <v>91</v>
      </c>
      <c r="Q10" s="33">
        <v>71</v>
      </c>
      <c r="R10" s="33">
        <v>7</v>
      </c>
      <c r="S10" s="33">
        <v>7</v>
      </c>
      <c r="T10" s="33">
        <v>43</v>
      </c>
      <c r="U10" s="33">
        <v>321</v>
      </c>
      <c r="V10" s="33">
        <v>25</v>
      </c>
      <c r="W10" s="33">
        <v>5</v>
      </c>
      <c r="X10" s="33">
        <v>3</v>
      </c>
      <c r="Y10" s="33">
        <v>11</v>
      </c>
      <c r="Z10" s="33">
        <v>17</v>
      </c>
      <c r="AA10" s="33">
        <v>150</v>
      </c>
      <c r="AB10" s="33">
        <v>20</v>
      </c>
      <c r="AC10" s="33">
        <v>57</v>
      </c>
      <c r="AD10" s="33">
        <v>256</v>
      </c>
      <c r="AE10" s="33">
        <v>145</v>
      </c>
      <c r="AF10" s="33">
        <v>47</v>
      </c>
      <c r="AG10" s="33">
        <v>256</v>
      </c>
      <c r="AH10" s="33">
        <v>9</v>
      </c>
      <c r="AI10" s="33">
        <v>1</v>
      </c>
      <c r="AJ10" s="33">
        <v>6</v>
      </c>
      <c r="AK10" s="33">
        <v>569</v>
      </c>
      <c r="AL10" s="15">
        <v>114</v>
      </c>
      <c r="AM10" s="19" t="s">
        <v>26</v>
      </c>
      <c r="AN10" s="15">
        <v>3185</v>
      </c>
      <c r="AO10" s="3"/>
    </row>
    <row r="11" spans="1:41" ht="15" customHeight="1">
      <c r="A11" s="6"/>
      <c r="B11" s="8" t="s">
        <v>31</v>
      </c>
      <c r="C11" s="31">
        <v>26032</v>
      </c>
      <c r="D11" s="32">
        <v>233</v>
      </c>
      <c r="E11" s="33">
        <v>1328</v>
      </c>
      <c r="F11" s="33">
        <v>2598</v>
      </c>
      <c r="G11" s="33">
        <v>718</v>
      </c>
      <c r="H11" s="33">
        <v>701</v>
      </c>
      <c r="I11" s="33">
        <v>149</v>
      </c>
      <c r="J11" s="33">
        <v>48</v>
      </c>
      <c r="K11" s="33">
        <v>902</v>
      </c>
      <c r="L11" s="33">
        <v>565</v>
      </c>
      <c r="M11" s="33">
        <v>2233</v>
      </c>
      <c r="N11" s="33">
        <v>4687</v>
      </c>
      <c r="O11" s="33">
        <v>519</v>
      </c>
      <c r="P11" s="33">
        <v>612</v>
      </c>
      <c r="Q11" s="33">
        <v>217</v>
      </c>
      <c r="R11" s="33">
        <v>20</v>
      </c>
      <c r="S11" s="33">
        <v>60</v>
      </c>
      <c r="T11" s="33">
        <v>222</v>
      </c>
      <c r="U11" s="33">
        <v>2363</v>
      </c>
      <c r="V11" s="33">
        <v>127</v>
      </c>
      <c r="W11" s="33">
        <v>22</v>
      </c>
      <c r="X11" s="33">
        <v>11</v>
      </c>
      <c r="Y11" s="33">
        <v>36</v>
      </c>
      <c r="Z11" s="33">
        <v>144</v>
      </c>
      <c r="AA11" s="33">
        <v>541</v>
      </c>
      <c r="AB11" s="33">
        <v>150</v>
      </c>
      <c r="AC11" s="33">
        <v>328</v>
      </c>
      <c r="AD11" s="33">
        <v>1284</v>
      </c>
      <c r="AE11" s="33">
        <v>1260</v>
      </c>
      <c r="AF11" s="33">
        <v>208</v>
      </c>
      <c r="AG11" s="33">
        <v>1126</v>
      </c>
      <c r="AH11" s="33">
        <v>116</v>
      </c>
      <c r="AI11" s="33">
        <v>27</v>
      </c>
      <c r="AJ11" s="33">
        <v>133</v>
      </c>
      <c r="AK11" s="33">
        <v>1979</v>
      </c>
      <c r="AL11" s="15">
        <v>365</v>
      </c>
      <c r="AM11" s="19" t="s">
        <v>28</v>
      </c>
      <c r="AN11" s="15">
        <v>13005</v>
      </c>
      <c r="AO11" s="3"/>
    </row>
    <row r="12" spans="1:41" s="12" customFormat="1" ht="15" customHeight="1">
      <c r="A12" s="9" t="s">
        <v>32</v>
      </c>
      <c r="B12" s="10"/>
      <c r="C12" s="34">
        <v>2.8450752919483713</v>
      </c>
      <c r="D12" s="35">
        <v>2.815451</v>
      </c>
      <c r="E12" s="36">
        <v>2.957078</v>
      </c>
      <c r="F12" s="36">
        <v>2.942648</v>
      </c>
      <c r="G12" s="36">
        <v>3.610028</v>
      </c>
      <c r="H12" s="36">
        <v>2.699001</v>
      </c>
      <c r="I12" s="36">
        <v>2.785235</v>
      </c>
      <c r="J12" s="36">
        <v>3.416667</v>
      </c>
      <c r="K12" s="36">
        <v>2.966741</v>
      </c>
      <c r="L12" s="36">
        <v>3.19646</v>
      </c>
      <c r="M12" s="36">
        <v>2.484102</v>
      </c>
      <c r="N12" s="36">
        <v>2.860678</v>
      </c>
      <c r="O12" s="36">
        <v>2.626204</v>
      </c>
      <c r="P12" s="36">
        <v>2.931373</v>
      </c>
      <c r="Q12" s="36">
        <v>2.271889</v>
      </c>
      <c r="R12" s="36">
        <v>2.85</v>
      </c>
      <c r="S12" s="36">
        <v>3.033333</v>
      </c>
      <c r="T12" s="36">
        <v>2.752252</v>
      </c>
      <c r="U12" s="36">
        <v>2.723233</v>
      </c>
      <c r="V12" s="36">
        <v>3.15748</v>
      </c>
      <c r="W12" s="36">
        <v>2.909091</v>
      </c>
      <c r="X12" s="36">
        <v>3</v>
      </c>
      <c r="Y12" s="36">
        <v>2.611111</v>
      </c>
      <c r="Z12" s="36">
        <v>2.986111</v>
      </c>
      <c r="AA12" s="36">
        <v>2.639556</v>
      </c>
      <c r="AB12" s="36">
        <v>3.44</v>
      </c>
      <c r="AC12" s="36">
        <v>3.170732</v>
      </c>
      <c r="AD12" s="36">
        <v>3.234424</v>
      </c>
      <c r="AE12" s="36">
        <v>3.185714</v>
      </c>
      <c r="AF12" s="36">
        <v>2.75</v>
      </c>
      <c r="AG12" s="36">
        <v>2.77087</v>
      </c>
      <c r="AH12" s="36">
        <v>2.887931</v>
      </c>
      <c r="AI12" s="36">
        <v>2.666667</v>
      </c>
      <c r="AJ12" s="36">
        <v>2.962406</v>
      </c>
      <c r="AK12" s="36">
        <v>2.438605</v>
      </c>
      <c r="AL12" s="16">
        <v>2.487671</v>
      </c>
      <c r="AM12" s="20"/>
      <c r="AN12" s="16"/>
      <c r="AO12" s="11"/>
    </row>
    <row r="13" spans="1:41" ht="15" customHeight="1">
      <c r="A13" s="5" t="s">
        <v>56</v>
      </c>
      <c r="B13" s="5">
        <v>5</v>
      </c>
      <c r="C13" s="31">
        <v>183</v>
      </c>
      <c r="D13" s="37">
        <v>1</v>
      </c>
      <c r="E13" s="38">
        <v>11</v>
      </c>
      <c r="F13" s="38">
        <v>28</v>
      </c>
      <c r="G13" s="38">
        <v>20</v>
      </c>
      <c r="H13" s="38">
        <v>7</v>
      </c>
      <c r="I13" s="38">
        <v>2</v>
      </c>
      <c r="J13" s="38">
        <v>2</v>
      </c>
      <c r="K13" s="38">
        <v>5</v>
      </c>
      <c r="L13" s="38">
        <v>4</v>
      </c>
      <c r="M13" s="38">
        <v>3</v>
      </c>
      <c r="N13" s="38">
        <v>21</v>
      </c>
      <c r="O13" s="38">
        <v>4</v>
      </c>
      <c r="P13" s="38">
        <v>5</v>
      </c>
      <c r="Q13" s="38"/>
      <c r="R13" s="38" t="s">
        <v>68</v>
      </c>
      <c r="S13" s="38"/>
      <c r="T13" s="38">
        <v>1</v>
      </c>
      <c r="U13" s="38">
        <v>16</v>
      </c>
      <c r="V13" s="38">
        <v>3</v>
      </c>
      <c r="W13" s="38" t="s">
        <v>68</v>
      </c>
      <c r="X13" s="38"/>
      <c r="Y13" s="38" t="s">
        <v>68</v>
      </c>
      <c r="Z13" s="38">
        <v>1</v>
      </c>
      <c r="AA13" s="38">
        <v>3</v>
      </c>
      <c r="AB13" s="38">
        <v>2</v>
      </c>
      <c r="AC13" s="38">
        <v>3</v>
      </c>
      <c r="AD13" s="38">
        <v>13</v>
      </c>
      <c r="AE13" s="38">
        <v>1</v>
      </c>
      <c r="AF13" s="38" t="s">
        <v>68</v>
      </c>
      <c r="AG13" s="38">
        <v>10</v>
      </c>
      <c r="AH13" s="38">
        <v>1</v>
      </c>
      <c r="AI13" s="38"/>
      <c r="AJ13" s="38">
        <v>1</v>
      </c>
      <c r="AK13" s="38">
        <v>14</v>
      </c>
      <c r="AL13" s="14"/>
      <c r="AM13" s="18" t="s">
        <v>25</v>
      </c>
      <c r="AN13" s="14">
        <v>118</v>
      </c>
      <c r="AO13" s="3"/>
    </row>
    <row r="14" spans="1:41" ht="15" customHeight="1">
      <c r="A14" s="6"/>
      <c r="B14" s="7">
        <v>4</v>
      </c>
      <c r="C14" s="31">
        <v>553</v>
      </c>
      <c r="D14" s="32">
        <v>6</v>
      </c>
      <c r="E14" s="33">
        <v>33</v>
      </c>
      <c r="F14" s="33">
        <v>54</v>
      </c>
      <c r="G14" s="33">
        <v>22</v>
      </c>
      <c r="H14" s="33">
        <v>14</v>
      </c>
      <c r="I14" s="33">
        <v>2</v>
      </c>
      <c r="J14" s="33">
        <v>1</v>
      </c>
      <c r="K14" s="33">
        <v>18</v>
      </c>
      <c r="L14" s="33">
        <v>10</v>
      </c>
      <c r="M14" s="33">
        <v>34</v>
      </c>
      <c r="N14" s="33">
        <v>98</v>
      </c>
      <c r="O14" s="33">
        <v>20</v>
      </c>
      <c r="P14" s="33">
        <v>14</v>
      </c>
      <c r="Q14" s="33">
        <v>1</v>
      </c>
      <c r="R14" s="33" t="s">
        <v>68</v>
      </c>
      <c r="S14" s="33">
        <v>2</v>
      </c>
      <c r="T14" s="33">
        <v>5</v>
      </c>
      <c r="U14" s="33">
        <v>46</v>
      </c>
      <c r="V14" s="33">
        <v>6</v>
      </c>
      <c r="W14" s="33" t="s">
        <v>68</v>
      </c>
      <c r="X14" s="33">
        <v>1</v>
      </c>
      <c r="Y14" s="33" t="s">
        <v>68</v>
      </c>
      <c r="Z14" s="33">
        <v>3</v>
      </c>
      <c r="AA14" s="33">
        <v>8</v>
      </c>
      <c r="AB14" s="33">
        <v>2</v>
      </c>
      <c r="AC14" s="33">
        <v>9</v>
      </c>
      <c r="AD14" s="33">
        <v>52</v>
      </c>
      <c r="AE14" s="33">
        <v>8</v>
      </c>
      <c r="AF14" s="33" t="s">
        <v>68</v>
      </c>
      <c r="AG14" s="33">
        <v>33</v>
      </c>
      <c r="AH14" s="33">
        <v>4</v>
      </c>
      <c r="AI14" s="33"/>
      <c r="AJ14" s="33">
        <v>8</v>
      </c>
      <c r="AK14" s="33">
        <v>32</v>
      </c>
      <c r="AL14" s="15">
        <v>7</v>
      </c>
      <c r="AM14" s="19">
        <v>11</v>
      </c>
      <c r="AN14" s="15">
        <v>690</v>
      </c>
      <c r="AO14" s="3"/>
    </row>
    <row r="15" spans="1:41" ht="15" customHeight="1">
      <c r="A15" s="6"/>
      <c r="B15" s="7">
        <v>3</v>
      </c>
      <c r="C15" s="31">
        <v>967</v>
      </c>
      <c r="D15" s="32">
        <v>5</v>
      </c>
      <c r="E15" s="33">
        <v>41</v>
      </c>
      <c r="F15" s="33">
        <v>68</v>
      </c>
      <c r="G15" s="33">
        <v>20</v>
      </c>
      <c r="H15" s="33">
        <v>25</v>
      </c>
      <c r="I15" s="33">
        <v>9</v>
      </c>
      <c r="J15" s="33">
        <v>1</v>
      </c>
      <c r="K15" s="33">
        <v>15</v>
      </c>
      <c r="L15" s="33">
        <v>13</v>
      </c>
      <c r="M15" s="33">
        <v>103</v>
      </c>
      <c r="N15" s="33">
        <v>253</v>
      </c>
      <c r="O15" s="33">
        <v>9</v>
      </c>
      <c r="P15" s="33">
        <v>38</v>
      </c>
      <c r="Q15" s="33">
        <v>1</v>
      </c>
      <c r="R15" s="33" t="s">
        <v>68</v>
      </c>
      <c r="S15" s="33">
        <v>1</v>
      </c>
      <c r="T15" s="33">
        <v>8</v>
      </c>
      <c r="U15" s="33">
        <v>91</v>
      </c>
      <c r="V15" s="33">
        <v>10</v>
      </c>
      <c r="W15" s="33" t="s">
        <v>68</v>
      </c>
      <c r="X15" s="33">
        <v>1</v>
      </c>
      <c r="Y15" s="33" t="s">
        <v>68</v>
      </c>
      <c r="Z15" s="33">
        <v>8</v>
      </c>
      <c r="AA15" s="33">
        <v>24</v>
      </c>
      <c r="AB15" s="33">
        <v>2</v>
      </c>
      <c r="AC15" s="33">
        <v>10</v>
      </c>
      <c r="AD15" s="33">
        <v>38</v>
      </c>
      <c r="AE15" s="33">
        <v>23</v>
      </c>
      <c r="AF15" s="33" t="s">
        <v>68</v>
      </c>
      <c r="AG15" s="33">
        <v>41</v>
      </c>
      <c r="AH15" s="33">
        <v>9</v>
      </c>
      <c r="AI15" s="33">
        <v>4</v>
      </c>
      <c r="AJ15" s="33">
        <v>11</v>
      </c>
      <c r="AK15" s="33">
        <v>66</v>
      </c>
      <c r="AL15" s="15">
        <v>17</v>
      </c>
      <c r="AM15" s="19">
        <v>12</v>
      </c>
      <c r="AN15" s="15">
        <v>1504</v>
      </c>
      <c r="AO15" s="3"/>
    </row>
    <row r="16" spans="1:41" ht="15" customHeight="1">
      <c r="A16" s="6"/>
      <c r="B16" s="7">
        <v>2</v>
      </c>
      <c r="C16" s="31">
        <v>1215</v>
      </c>
      <c r="D16" s="32">
        <v>7</v>
      </c>
      <c r="E16" s="33">
        <v>68</v>
      </c>
      <c r="F16" s="33">
        <v>76</v>
      </c>
      <c r="G16" s="33">
        <v>6</v>
      </c>
      <c r="H16" s="33">
        <v>15</v>
      </c>
      <c r="I16" s="33">
        <v>4</v>
      </c>
      <c r="J16" s="33"/>
      <c r="K16" s="33">
        <v>29</v>
      </c>
      <c r="L16" s="33">
        <v>7</v>
      </c>
      <c r="M16" s="33">
        <v>252</v>
      </c>
      <c r="N16" s="33">
        <v>311</v>
      </c>
      <c r="O16" s="33">
        <v>13</v>
      </c>
      <c r="P16" s="33">
        <v>14</v>
      </c>
      <c r="Q16" s="33">
        <v>3</v>
      </c>
      <c r="R16" s="33" t="s">
        <v>68</v>
      </c>
      <c r="S16" s="33">
        <v>3</v>
      </c>
      <c r="T16" s="33">
        <v>7</v>
      </c>
      <c r="U16" s="33">
        <v>116</v>
      </c>
      <c r="V16" s="33">
        <v>9</v>
      </c>
      <c r="W16" s="33" t="s">
        <v>68</v>
      </c>
      <c r="X16" s="33">
        <v>2</v>
      </c>
      <c r="Y16" s="33" t="s">
        <v>68</v>
      </c>
      <c r="Z16" s="33">
        <v>8</v>
      </c>
      <c r="AA16" s="33">
        <v>16</v>
      </c>
      <c r="AB16" s="33">
        <v>1</v>
      </c>
      <c r="AC16" s="33">
        <v>11</v>
      </c>
      <c r="AD16" s="33">
        <v>28</v>
      </c>
      <c r="AE16" s="33">
        <v>13</v>
      </c>
      <c r="AF16" s="33" t="s">
        <v>68</v>
      </c>
      <c r="AG16" s="33">
        <v>31</v>
      </c>
      <c r="AH16" s="33">
        <v>9</v>
      </c>
      <c r="AI16" s="33"/>
      <c r="AJ16" s="33">
        <v>13</v>
      </c>
      <c r="AK16" s="33">
        <v>123</v>
      </c>
      <c r="AL16" s="15">
        <v>17</v>
      </c>
      <c r="AM16" s="19" t="s">
        <v>27</v>
      </c>
      <c r="AN16" s="15"/>
      <c r="AO16" s="3"/>
    </row>
    <row r="17" spans="1:41" ht="15" customHeight="1">
      <c r="A17" s="6"/>
      <c r="B17" s="7">
        <v>1</v>
      </c>
      <c r="C17" s="31">
        <v>1020</v>
      </c>
      <c r="D17" s="32">
        <v>3</v>
      </c>
      <c r="E17" s="33">
        <v>54</v>
      </c>
      <c r="F17" s="33">
        <v>150</v>
      </c>
      <c r="G17" s="33">
        <v>17</v>
      </c>
      <c r="H17" s="33">
        <v>61</v>
      </c>
      <c r="I17" s="33">
        <v>8</v>
      </c>
      <c r="J17" s="33">
        <v>1</v>
      </c>
      <c r="K17" s="33">
        <v>33</v>
      </c>
      <c r="L17" s="33">
        <v>12</v>
      </c>
      <c r="M17" s="33">
        <v>106</v>
      </c>
      <c r="N17" s="33">
        <v>108</v>
      </c>
      <c r="O17" s="33">
        <v>26</v>
      </c>
      <c r="P17" s="33">
        <v>15</v>
      </c>
      <c r="Q17" s="33">
        <v>6</v>
      </c>
      <c r="R17" s="33" t="s">
        <v>68</v>
      </c>
      <c r="S17" s="33">
        <v>1</v>
      </c>
      <c r="T17" s="33">
        <v>6</v>
      </c>
      <c r="U17" s="33">
        <v>55</v>
      </c>
      <c r="V17" s="33">
        <v>10</v>
      </c>
      <c r="W17" s="33" t="s">
        <v>68</v>
      </c>
      <c r="X17" s="33">
        <v>3</v>
      </c>
      <c r="Y17" s="33" t="s">
        <v>68</v>
      </c>
      <c r="Z17" s="33">
        <v>3</v>
      </c>
      <c r="AA17" s="33">
        <v>26</v>
      </c>
      <c r="AB17" s="33">
        <v>2</v>
      </c>
      <c r="AC17" s="33">
        <v>10</v>
      </c>
      <c r="AD17" s="33">
        <v>36</v>
      </c>
      <c r="AE17" s="33">
        <v>19</v>
      </c>
      <c r="AF17" s="33" t="s">
        <v>68</v>
      </c>
      <c r="AG17" s="33">
        <v>42</v>
      </c>
      <c r="AH17" s="33">
        <v>1</v>
      </c>
      <c r="AI17" s="33">
        <v>1</v>
      </c>
      <c r="AJ17" s="33">
        <v>7</v>
      </c>
      <c r="AK17" s="33">
        <v>175</v>
      </c>
      <c r="AL17" s="15">
        <v>20</v>
      </c>
      <c r="AM17" s="19" t="s">
        <v>26</v>
      </c>
      <c r="AN17" s="15">
        <v>67</v>
      </c>
      <c r="AO17" s="3"/>
    </row>
    <row r="18" spans="1:41" ht="15" customHeight="1">
      <c r="A18" s="6"/>
      <c r="B18" s="8" t="s">
        <v>31</v>
      </c>
      <c r="C18" s="31">
        <v>3938</v>
      </c>
      <c r="D18" s="32">
        <v>22</v>
      </c>
      <c r="E18" s="33">
        <v>207</v>
      </c>
      <c r="F18" s="33">
        <v>376</v>
      </c>
      <c r="G18" s="33">
        <v>85</v>
      </c>
      <c r="H18" s="33">
        <v>122</v>
      </c>
      <c r="I18" s="33">
        <v>25</v>
      </c>
      <c r="J18" s="33">
        <v>5</v>
      </c>
      <c r="K18" s="33">
        <v>100</v>
      </c>
      <c r="L18" s="33">
        <v>46</v>
      </c>
      <c r="M18" s="33">
        <v>498</v>
      </c>
      <c r="N18" s="33">
        <v>791</v>
      </c>
      <c r="O18" s="33">
        <v>72</v>
      </c>
      <c r="P18" s="33">
        <v>86</v>
      </c>
      <c r="Q18" s="33">
        <v>11</v>
      </c>
      <c r="R18" s="33">
        <v>1</v>
      </c>
      <c r="S18" s="33">
        <v>7</v>
      </c>
      <c r="T18" s="33">
        <v>27</v>
      </c>
      <c r="U18" s="33">
        <v>324</v>
      </c>
      <c r="V18" s="33">
        <v>38</v>
      </c>
      <c r="W18" s="33">
        <v>1</v>
      </c>
      <c r="X18" s="33">
        <v>7</v>
      </c>
      <c r="Y18" s="33">
        <v>4</v>
      </c>
      <c r="Z18" s="33">
        <v>23</v>
      </c>
      <c r="AA18" s="33">
        <v>77</v>
      </c>
      <c r="AB18" s="33">
        <v>9</v>
      </c>
      <c r="AC18" s="33">
        <v>43</v>
      </c>
      <c r="AD18" s="33">
        <v>167</v>
      </c>
      <c r="AE18" s="33">
        <v>64</v>
      </c>
      <c r="AF18" s="33">
        <v>3</v>
      </c>
      <c r="AG18" s="33">
        <v>157</v>
      </c>
      <c r="AH18" s="33">
        <v>24</v>
      </c>
      <c r="AI18" s="33">
        <v>5</v>
      </c>
      <c r="AJ18" s="33">
        <v>40</v>
      </c>
      <c r="AK18" s="33">
        <v>410</v>
      </c>
      <c r="AL18" s="15">
        <v>61</v>
      </c>
      <c r="AM18" s="19" t="s">
        <v>28</v>
      </c>
      <c r="AN18" s="15">
        <v>2379</v>
      </c>
      <c r="AO18" s="3"/>
    </row>
    <row r="19" spans="1:41" s="12" customFormat="1" ht="15" customHeight="1">
      <c r="A19" s="9" t="s">
        <v>32</v>
      </c>
      <c r="B19" s="10"/>
      <c r="C19" s="34">
        <v>2.4068054850177756</v>
      </c>
      <c r="D19" s="35">
        <v>2.772727</v>
      </c>
      <c r="E19" s="36">
        <v>2.415459</v>
      </c>
      <c r="F19" s="36">
        <v>2.292553</v>
      </c>
      <c r="G19" s="36">
        <v>3.258824</v>
      </c>
      <c r="H19" s="36">
        <v>2.106557</v>
      </c>
      <c r="I19" s="36">
        <v>2.44</v>
      </c>
      <c r="J19" s="36">
        <v>3.6</v>
      </c>
      <c r="K19" s="36">
        <v>2.33</v>
      </c>
      <c r="L19" s="36">
        <v>2.717391</v>
      </c>
      <c r="M19" s="36">
        <v>2.148594</v>
      </c>
      <c r="N19" s="36">
        <v>2.510746</v>
      </c>
      <c r="O19" s="36">
        <v>2.486111</v>
      </c>
      <c r="P19" s="36">
        <v>2.767442</v>
      </c>
      <c r="Q19" s="36">
        <v>1.727273</v>
      </c>
      <c r="R19" s="36" t="s">
        <v>68</v>
      </c>
      <c r="S19" s="36">
        <v>2.571429</v>
      </c>
      <c r="T19" s="36">
        <v>2.555556</v>
      </c>
      <c r="U19" s="36">
        <v>2.54321</v>
      </c>
      <c r="V19" s="36">
        <v>2.552632</v>
      </c>
      <c r="W19" s="36" t="s">
        <v>68</v>
      </c>
      <c r="X19" s="36">
        <v>2</v>
      </c>
      <c r="Y19" s="36" t="s">
        <v>68</v>
      </c>
      <c r="Z19" s="36">
        <v>2.608696</v>
      </c>
      <c r="AA19" s="36">
        <v>2.298701</v>
      </c>
      <c r="AB19" s="36">
        <v>3.111111</v>
      </c>
      <c r="AC19" s="36">
        <v>2.627907</v>
      </c>
      <c r="AD19" s="36">
        <v>2.868263</v>
      </c>
      <c r="AE19" s="36">
        <v>2.359375</v>
      </c>
      <c r="AF19" s="36" t="s">
        <v>68</v>
      </c>
      <c r="AG19" s="36">
        <v>2.605096</v>
      </c>
      <c r="AH19" s="36">
        <v>2.791667</v>
      </c>
      <c r="AI19" s="36">
        <v>2.6</v>
      </c>
      <c r="AJ19" s="36">
        <v>2.575</v>
      </c>
      <c r="AK19" s="36">
        <v>1.992683</v>
      </c>
      <c r="AL19" s="16">
        <v>2.180328</v>
      </c>
      <c r="AM19" s="20"/>
      <c r="AN19" s="16"/>
      <c r="AO19" s="11"/>
    </row>
    <row r="20" spans="1:41" ht="15" customHeight="1">
      <c r="A20" s="5" t="s">
        <v>57</v>
      </c>
      <c r="B20" s="5">
        <v>5</v>
      </c>
      <c r="C20" s="31">
        <v>17134</v>
      </c>
      <c r="D20" s="37">
        <v>73</v>
      </c>
      <c r="E20" s="38">
        <v>1675</v>
      </c>
      <c r="F20" s="38">
        <v>3242</v>
      </c>
      <c r="G20" s="38">
        <v>2636</v>
      </c>
      <c r="H20" s="38">
        <v>890</v>
      </c>
      <c r="I20" s="38">
        <v>149</v>
      </c>
      <c r="J20" s="38">
        <v>105</v>
      </c>
      <c r="K20" s="38">
        <v>655</v>
      </c>
      <c r="L20" s="38">
        <v>441</v>
      </c>
      <c r="M20" s="38">
        <v>332</v>
      </c>
      <c r="N20" s="38">
        <v>1056</v>
      </c>
      <c r="O20" s="38">
        <v>235</v>
      </c>
      <c r="P20" s="38">
        <v>234</v>
      </c>
      <c r="Q20" s="38">
        <v>33</v>
      </c>
      <c r="R20" s="38">
        <v>4</v>
      </c>
      <c r="S20" s="38">
        <v>12</v>
      </c>
      <c r="T20" s="38">
        <v>76</v>
      </c>
      <c r="U20" s="38">
        <v>712</v>
      </c>
      <c r="V20" s="38">
        <v>87</v>
      </c>
      <c r="W20" s="38">
        <v>2</v>
      </c>
      <c r="X20" s="38">
        <v>12</v>
      </c>
      <c r="Y20" s="38">
        <v>19</v>
      </c>
      <c r="Z20" s="38">
        <v>94</v>
      </c>
      <c r="AA20" s="38">
        <v>359</v>
      </c>
      <c r="AB20" s="38">
        <v>327</v>
      </c>
      <c r="AC20" s="38">
        <v>484</v>
      </c>
      <c r="AD20" s="38">
        <v>1037</v>
      </c>
      <c r="AE20" s="38">
        <v>181</v>
      </c>
      <c r="AF20" s="38">
        <v>40</v>
      </c>
      <c r="AG20" s="38">
        <v>927</v>
      </c>
      <c r="AH20" s="38">
        <v>45</v>
      </c>
      <c r="AI20" s="38">
        <v>9</v>
      </c>
      <c r="AJ20" s="38">
        <v>79</v>
      </c>
      <c r="AK20" s="38">
        <v>698</v>
      </c>
      <c r="AL20" s="14">
        <v>174</v>
      </c>
      <c r="AM20" s="18" t="s">
        <v>25</v>
      </c>
      <c r="AN20" s="14">
        <v>3147</v>
      </c>
      <c r="AO20" s="3"/>
    </row>
    <row r="21" spans="1:41" ht="15" customHeight="1">
      <c r="A21" s="6"/>
      <c r="B21" s="7">
        <v>4</v>
      </c>
      <c r="C21" s="31">
        <v>24443</v>
      </c>
      <c r="D21" s="32">
        <v>193</v>
      </c>
      <c r="E21" s="33">
        <v>1744</v>
      </c>
      <c r="F21" s="33">
        <v>3140</v>
      </c>
      <c r="G21" s="33">
        <v>1333</v>
      </c>
      <c r="H21" s="33">
        <v>1043</v>
      </c>
      <c r="I21" s="33">
        <v>194</v>
      </c>
      <c r="J21" s="33">
        <v>63</v>
      </c>
      <c r="K21" s="33">
        <v>1312</v>
      </c>
      <c r="L21" s="33">
        <v>823</v>
      </c>
      <c r="M21" s="33">
        <v>1107</v>
      </c>
      <c r="N21" s="33">
        <v>3374</v>
      </c>
      <c r="O21" s="33">
        <v>512</v>
      </c>
      <c r="P21" s="33">
        <v>432</v>
      </c>
      <c r="Q21" s="33">
        <v>95</v>
      </c>
      <c r="R21" s="33">
        <v>13</v>
      </c>
      <c r="S21" s="33">
        <v>27</v>
      </c>
      <c r="T21" s="33">
        <v>125</v>
      </c>
      <c r="U21" s="33">
        <v>1758</v>
      </c>
      <c r="V21" s="33">
        <v>110</v>
      </c>
      <c r="W21" s="33"/>
      <c r="X21" s="33">
        <v>17</v>
      </c>
      <c r="Y21" s="33">
        <v>27</v>
      </c>
      <c r="Z21" s="33">
        <v>79</v>
      </c>
      <c r="AA21" s="33">
        <v>638</v>
      </c>
      <c r="AB21" s="33">
        <v>242</v>
      </c>
      <c r="AC21" s="33">
        <v>586</v>
      </c>
      <c r="AD21" s="33">
        <v>1485</v>
      </c>
      <c r="AE21" s="33">
        <v>424</v>
      </c>
      <c r="AF21" s="33">
        <v>57</v>
      </c>
      <c r="AG21" s="33">
        <v>1581</v>
      </c>
      <c r="AH21" s="33">
        <v>78</v>
      </c>
      <c r="AI21" s="33">
        <v>9</v>
      </c>
      <c r="AJ21" s="33">
        <v>155</v>
      </c>
      <c r="AK21" s="33">
        <v>1389</v>
      </c>
      <c r="AL21" s="15">
        <v>278</v>
      </c>
      <c r="AM21" s="19">
        <v>11</v>
      </c>
      <c r="AN21" s="15">
        <v>11307</v>
      </c>
      <c r="AO21" s="3"/>
    </row>
    <row r="22" spans="1:41" ht="15" customHeight="1">
      <c r="A22" s="6"/>
      <c r="B22" s="7">
        <v>3</v>
      </c>
      <c r="C22" s="31">
        <v>30277</v>
      </c>
      <c r="D22" s="32">
        <v>274</v>
      </c>
      <c r="E22" s="33">
        <v>1805</v>
      </c>
      <c r="F22" s="33">
        <v>2845</v>
      </c>
      <c r="G22" s="33">
        <v>1311</v>
      </c>
      <c r="H22" s="33">
        <v>1239</v>
      </c>
      <c r="I22" s="33">
        <v>118</v>
      </c>
      <c r="J22" s="33">
        <v>66</v>
      </c>
      <c r="K22" s="33">
        <v>888</v>
      </c>
      <c r="L22" s="33">
        <v>553</v>
      </c>
      <c r="M22" s="33">
        <v>2235</v>
      </c>
      <c r="N22" s="33">
        <v>5861</v>
      </c>
      <c r="O22" s="33">
        <v>425</v>
      </c>
      <c r="P22" s="33">
        <v>844</v>
      </c>
      <c r="Q22" s="33">
        <v>235</v>
      </c>
      <c r="R22" s="33">
        <v>17</v>
      </c>
      <c r="S22" s="33">
        <v>32</v>
      </c>
      <c r="T22" s="33">
        <v>167</v>
      </c>
      <c r="U22" s="33">
        <v>3287</v>
      </c>
      <c r="V22" s="33">
        <v>124</v>
      </c>
      <c r="W22" s="33">
        <v>1</v>
      </c>
      <c r="X22" s="33">
        <v>14</v>
      </c>
      <c r="Y22" s="33">
        <v>41</v>
      </c>
      <c r="Z22" s="33">
        <v>100</v>
      </c>
      <c r="AA22" s="33">
        <v>1059</v>
      </c>
      <c r="AB22" s="33">
        <v>156</v>
      </c>
      <c r="AC22" s="33">
        <v>523</v>
      </c>
      <c r="AD22" s="33">
        <v>1034</v>
      </c>
      <c r="AE22" s="33">
        <v>794</v>
      </c>
      <c r="AF22" s="33">
        <v>57</v>
      </c>
      <c r="AG22" s="33">
        <v>1668</v>
      </c>
      <c r="AH22" s="33">
        <v>169</v>
      </c>
      <c r="AI22" s="33">
        <v>33</v>
      </c>
      <c r="AJ22" s="33">
        <v>235</v>
      </c>
      <c r="AK22" s="33">
        <v>1619</v>
      </c>
      <c r="AL22" s="15">
        <v>448</v>
      </c>
      <c r="AM22" s="19">
        <v>12</v>
      </c>
      <c r="AN22" s="15">
        <v>36970</v>
      </c>
      <c r="AO22" s="3"/>
    </row>
    <row r="23" spans="1:41" ht="15" customHeight="1">
      <c r="A23" s="6"/>
      <c r="B23" s="7">
        <v>2</v>
      </c>
      <c r="C23" s="31">
        <v>27018</v>
      </c>
      <c r="D23" s="32">
        <v>210</v>
      </c>
      <c r="E23" s="33">
        <v>1954</v>
      </c>
      <c r="F23" s="33">
        <v>2245</v>
      </c>
      <c r="G23" s="33">
        <v>402</v>
      </c>
      <c r="H23" s="33">
        <v>926</v>
      </c>
      <c r="I23" s="33">
        <v>76</v>
      </c>
      <c r="J23" s="33">
        <v>47</v>
      </c>
      <c r="K23" s="33">
        <v>1054</v>
      </c>
      <c r="L23" s="33">
        <v>435</v>
      </c>
      <c r="M23" s="33">
        <v>3099</v>
      </c>
      <c r="N23" s="33">
        <v>5256</v>
      </c>
      <c r="O23" s="33">
        <v>372</v>
      </c>
      <c r="P23" s="33">
        <v>399</v>
      </c>
      <c r="Q23" s="33">
        <v>224</v>
      </c>
      <c r="R23" s="33">
        <v>18</v>
      </c>
      <c r="S23" s="33">
        <v>30</v>
      </c>
      <c r="T23" s="33">
        <v>178</v>
      </c>
      <c r="U23" s="33">
        <v>3290</v>
      </c>
      <c r="V23" s="33">
        <v>72</v>
      </c>
      <c r="W23" s="33">
        <v>6</v>
      </c>
      <c r="X23" s="33">
        <v>6</v>
      </c>
      <c r="Y23" s="33">
        <v>32</v>
      </c>
      <c r="Z23" s="33">
        <v>97</v>
      </c>
      <c r="AA23" s="33">
        <v>571</v>
      </c>
      <c r="AB23" s="33">
        <v>204</v>
      </c>
      <c r="AC23" s="33">
        <v>404</v>
      </c>
      <c r="AD23" s="33">
        <v>629</v>
      </c>
      <c r="AE23" s="33">
        <v>737</v>
      </c>
      <c r="AF23" s="33">
        <v>21</v>
      </c>
      <c r="AG23" s="33">
        <v>1207</v>
      </c>
      <c r="AH23" s="33">
        <v>126</v>
      </c>
      <c r="AI23" s="33">
        <v>19</v>
      </c>
      <c r="AJ23" s="33">
        <v>171</v>
      </c>
      <c r="AK23" s="33">
        <v>2046</v>
      </c>
      <c r="AL23" s="15">
        <v>455</v>
      </c>
      <c r="AM23" s="19" t="s">
        <v>27</v>
      </c>
      <c r="AN23" s="15">
        <v>3</v>
      </c>
      <c r="AO23" s="3"/>
    </row>
    <row r="24" spans="1:41" ht="15" customHeight="1">
      <c r="A24" s="6"/>
      <c r="B24" s="7">
        <v>1</v>
      </c>
      <c r="C24" s="31">
        <v>19580</v>
      </c>
      <c r="D24" s="32">
        <v>248</v>
      </c>
      <c r="E24" s="33">
        <v>1123</v>
      </c>
      <c r="F24" s="33">
        <v>3015</v>
      </c>
      <c r="G24" s="33">
        <v>805</v>
      </c>
      <c r="H24" s="33">
        <v>1187</v>
      </c>
      <c r="I24" s="33">
        <v>326</v>
      </c>
      <c r="J24" s="33">
        <v>79</v>
      </c>
      <c r="K24" s="33">
        <v>1072</v>
      </c>
      <c r="L24" s="33">
        <v>526</v>
      </c>
      <c r="M24" s="33">
        <v>912</v>
      </c>
      <c r="N24" s="33">
        <v>1066</v>
      </c>
      <c r="O24" s="33">
        <v>676</v>
      </c>
      <c r="P24" s="33">
        <v>332</v>
      </c>
      <c r="Q24" s="33">
        <v>254</v>
      </c>
      <c r="R24" s="33">
        <v>6</v>
      </c>
      <c r="S24" s="33">
        <v>26</v>
      </c>
      <c r="T24" s="33">
        <v>122</v>
      </c>
      <c r="U24" s="33">
        <v>1333</v>
      </c>
      <c r="V24" s="33">
        <v>110</v>
      </c>
      <c r="W24" s="33">
        <v>7</v>
      </c>
      <c r="X24" s="33">
        <v>22</v>
      </c>
      <c r="Y24" s="33">
        <v>30</v>
      </c>
      <c r="Z24" s="33">
        <v>22</v>
      </c>
      <c r="AA24" s="33">
        <v>1022</v>
      </c>
      <c r="AB24" s="33">
        <v>130</v>
      </c>
      <c r="AC24" s="33">
        <v>314</v>
      </c>
      <c r="AD24" s="33">
        <v>962</v>
      </c>
      <c r="AE24" s="33">
        <v>414</v>
      </c>
      <c r="AF24" s="33">
        <v>33</v>
      </c>
      <c r="AG24" s="33">
        <v>1318</v>
      </c>
      <c r="AH24" s="33">
        <v>17</v>
      </c>
      <c r="AI24" s="33">
        <v>3</v>
      </c>
      <c r="AJ24" s="33">
        <v>27</v>
      </c>
      <c r="AK24" s="33">
        <v>1698</v>
      </c>
      <c r="AL24" s="15">
        <v>343</v>
      </c>
      <c r="AM24" s="19" t="s">
        <v>26</v>
      </c>
      <c r="AN24" s="15">
        <v>1293</v>
      </c>
      <c r="AO24" s="3"/>
    </row>
    <row r="25" spans="1:41" ht="15" customHeight="1">
      <c r="A25" s="6"/>
      <c r="B25" s="8" t="s">
        <v>31</v>
      </c>
      <c r="C25" s="31">
        <v>118452</v>
      </c>
      <c r="D25" s="32">
        <v>998</v>
      </c>
      <c r="E25" s="33">
        <v>8301</v>
      </c>
      <c r="F25" s="33">
        <v>14487</v>
      </c>
      <c r="G25" s="33">
        <v>6487</v>
      </c>
      <c r="H25" s="33">
        <v>5285</v>
      </c>
      <c r="I25" s="33">
        <v>863</v>
      </c>
      <c r="J25" s="33">
        <v>360</v>
      </c>
      <c r="K25" s="33">
        <v>4981</v>
      </c>
      <c r="L25" s="33">
        <v>2778</v>
      </c>
      <c r="M25" s="33">
        <v>7685</v>
      </c>
      <c r="N25" s="33">
        <v>16613</v>
      </c>
      <c r="O25" s="33">
        <v>2220</v>
      </c>
      <c r="P25" s="33">
        <v>2241</v>
      </c>
      <c r="Q25" s="33">
        <v>841</v>
      </c>
      <c r="R25" s="33">
        <v>58</v>
      </c>
      <c r="S25" s="33">
        <v>127</v>
      </c>
      <c r="T25" s="33">
        <v>668</v>
      </c>
      <c r="U25" s="33">
        <v>10380</v>
      </c>
      <c r="V25" s="33">
        <v>503</v>
      </c>
      <c r="W25" s="33">
        <v>16</v>
      </c>
      <c r="X25" s="33">
        <v>71</v>
      </c>
      <c r="Y25" s="33">
        <v>149</v>
      </c>
      <c r="Z25" s="33">
        <v>392</v>
      </c>
      <c r="AA25" s="33">
        <v>3649</v>
      </c>
      <c r="AB25" s="33">
        <v>1059</v>
      </c>
      <c r="AC25" s="33">
        <v>2311</v>
      </c>
      <c r="AD25" s="33">
        <v>5147</v>
      </c>
      <c r="AE25" s="33">
        <v>2550</v>
      </c>
      <c r="AF25" s="33">
        <v>208</v>
      </c>
      <c r="AG25" s="33">
        <v>6701</v>
      </c>
      <c r="AH25" s="33">
        <v>435</v>
      </c>
      <c r="AI25" s="33">
        <v>73</v>
      </c>
      <c r="AJ25" s="33">
        <v>667</v>
      </c>
      <c r="AK25" s="33">
        <v>7450</v>
      </c>
      <c r="AL25" s="15">
        <v>1698</v>
      </c>
      <c r="AM25" s="19" t="s">
        <v>28</v>
      </c>
      <c r="AN25" s="15">
        <v>52720</v>
      </c>
      <c r="AO25" s="3"/>
    </row>
    <row r="26" spans="1:41" s="12" customFormat="1" ht="15" customHeight="1">
      <c r="A26" s="9" t="s">
        <v>32</v>
      </c>
      <c r="B26" s="10"/>
      <c r="C26" s="34">
        <v>2.936961807314355</v>
      </c>
      <c r="D26" s="35">
        <v>2.632265</v>
      </c>
      <c r="E26" s="36">
        <v>3.107698</v>
      </c>
      <c r="F26" s="36">
        <v>3.093118</v>
      </c>
      <c r="G26" s="36">
        <v>3.708031</v>
      </c>
      <c r="H26" s="36">
        <v>2.909745</v>
      </c>
      <c r="I26" s="36">
        <v>2.726535</v>
      </c>
      <c r="J26" s="36">
        <v>3.188889</v>
      </c>
      <c r="K26" s="36">
        <v>2.884361</v>
      </c>
      <c r="L26" s="36">
        <v>3.078474</v>
      </c>
      <c r="M26" s="36">
        <v>2.58985</v>
      </c>
      <c r="N26" s="36">
        <v>2.885511</v>
      </c>
      <c r="O26" s="36">
        <v>2.665766</v>
      </c>
      <c r="P26" s="36">
        <v>2.927265</v>
      </c>
      <c r="Q26" s="36">
        <v>2.321046</v>
      </c>
      <c r="R26" s="36">
        <v>2.844828</v>
      </c>
      <c r="S26" s="36">
        <v>2.755906</v>
      </c>
      <c r="T26" s="36">
        <v>2.782934</v>
      </c>
      <c r="U26" s="36">
        <v>2.732755</v>
      </c>
      <c r="V26" s="36">
        <v>2.984095</v>
      </c>
      <c r="W26" s="36">
        <v>2</v>
      </c>
      <c r="X26" s="36">
        <v>2.873239</v>
      </c>
      <c r="Y26" s="36">
        <v>2.818792</v>
      </c>
      <c r="Z26" s="36">
        <v>3.321429</v>
      </c>
      <c r="AA26" s="36">
        <v>2.654974</v>
      </c>
      <c r="AB26" s="36">
        <v>3.407932</v>
      </c>
      <c r="AC26" s="36">
        <v>3.225876</v>
      </c>
      <c r="AD26" s="36">
        <v>3.195454</v>
      </c>
      <c r="AE26" s="36">
        <v>2.69451</v>
      </c>
      <c r="AF26" s="36">
        <v>3.240385</v>
      </c>
      <c r="AG26" s="36">
        <v>2.939114</v>
      </c>
      <c r="AH26" s="36">
        <v>3.018391</v>
      </c>
      <c r="AI26" s="36">
        <v>3.027397</v>
      </c>
      <c r="AJ26" s="36">
        <v>3.131934</v>
      </c>
      <c r="AK26" s="36">
        <v>2.643356</v>
      </c>
      <c r="AL26" s="16">
        <v>2.696702</v>
      </c>
      <c r="AM26" s="20"/>
      <c r="AN26" s="16"/>
      <c r="AO26" s="11"/>
    </row>
    <row r="27" spans="1:41" ht="15" customHeight="1">
      <c r="A27" s="5" t="s">
        <v>58</v>
      </c>
      <c r="B27" s="5">
        <v>5</v>
      </c>
      <c r="C27" s="31">
        <v>1054</v>
      </c>
      <c r="D27" s="37">
        <v>3</v>
      </c>
      <c r="E27" s="38">
        <v>89</v>
      </c>
      <c r="F27" s="38">
        <v>212</v>
      </c>
      <c r="G27" s="38">
        <v>81</v>
      </c>
      <c r="H27" s="38">
        <v>40</v>
      </c>
      <c r="I27" s="38">
        <v>4</v>
      </c>
      <c r="J27" s="38">
        <v>3</v>
      </c>
      <c r="K27" s="38">
        <v>23</v>
      </c>
      <c r="L27" s="38">
        <v>16</v>
      </c>
      <c r="M27" s="38">
        <v>33</v>
      </c>
      <c r="N27" s="38">
        <v>59</v>
      </c>
      <c r="O27" s="38">
        <v>14</v>
      </c>
      <c r="P27" s="38">
        <v>16</v>
      </c>
      <c r="Q27" s="38">
        <v>49</v>
      </c>
      <c r="R27" s="38">
        <v>2</v>
      </c>
      <c r="S27" s="38">
        <v>5</v>
      </c>
      <c r="T27" s="38">
        <v>5</v>
      </c>
      <c r="U27" s="38">
        <v>57</v>
      </c>
      <c r="V27" s="38">
        <v>13</v>
      </c>
      <c r="W27" s="38" t="s">
        <v>68</v>
      </c>
      <c r="X27" s="38">
        <v>1</v>
      </c>
      <c r="Y27" s="38"/>
      <c r="Z27" s="38">
        <v>19</v>
      </c>
      <c r="AA27" s="38">
        <v>19</v>
      </c>
      <c r="AB27" s="38">
        <v>5</v>
      </c>
      <c r="AC27" s="38">
        <v>8</v>
      </c>
      <c r="AD27" s="38">
        <v>111</v>
      </c>
      <c r="AE27" s="38">
        <v>23</v>
      </c>
      <c r="AF27" s="38">
        <v>3</v>
      </c>
      <c r="AG27" s="38">
        <v>28</v>
      </c>
      <c r="AH27" s="38">
        <v>6</v>
      </c>
      <c r="AI27" s="38">
        <v>1</v>
      </c>
      <c r="AJ27" s="38">
        <v>13</v>
      </c>
      <c r="AK27" s="38">
        <v>76</v>
      </c>
      <c r="AL27" s="14">
        <v>17</v>
      </c>
      <c r="AM27" s="18" t="s">
        <v>25</v>
      </c>
      <c r="AN27" s="14">
        <v>1510</v>
      </c>
      <c r="AO27" s="3"/>
    </row>
    <row r="28" spans="1:41" ht="15" customHeight="1">
      <c r="A28" s="6"/>
      <c r="B28" s="7">
        <v>4</v>
      </c>
      <c r="C28" s="31">
        <v>3020</v>
      </c>
      <c r="D28" s="32">
        <v>17</v>
      </c>
      <c r="E28" s="33">
        <v>188</v>
      </c>
      <c r="F28" s="33">
        <v>399</v>
      </c>
      <c r="G28" s="33">
        <v>75</v>
      </c>
      <c r="H28" s="33">
        <v>87</v>
      </c>
      <c r="I28" s="33">
        <v>17</v>
      </c>
      <c r="J28" s="33">
        <v>1</v>
      </c>
      <c r="K28" s="33">
        <v>95</v>
      </c>
      <c r="L28" s="33">
        <v>68</v>
      </c>
      <c r="M28" s="33">
        <v>161</v>
      </c>
      <c r="N28" s="33">
        <v>452</v>
      </c>
      <c r="O28" s="33">
        <v>63</v>
      </c>
      <c r="P28" s="33">
        <v>57</v>
      </c>
      <c r="Q28" s="33">
        <v>47</v>
      </c>
      <c r="R28" s="33">
        <v>5</v>
      </c>
      <c r="S28" s="33">
        <v>2</v>
      </c>
      <c r="T28" s="33">
        <v>9</v>
      </c>
      <c r="U28" s="33">
        <v>231</v>
      </c>
      <c r="V28" s="33">
        <v>30</v>
      </c>
      <c r="W28" s="33" t="s">
        <v>68</v>
      </c>
      <c r="X28" s="33">
        <v>1</v>
      </c>
      <c r="Y28" s="33">
        <v>3</v>
      </c>
      <c r="Z28" s="33">
        <v>24</v>
      </c>
      <c r="AA28" s="33">
        <v>36</v>
      </c>
      <c r="AB28" s="33">
        <v>13</v>
      </c>
      <c r="AC28" s="33">
        <v>30</v>
      </c>
      <c r="AD28" s="33">
        <v>374</v>
      </c>
      <c r="AE28" s="33">
        <v>49</v>
      </c>
      <c r="AF28" s="33">
        <v>5</v>
      </c>
      <c r="AG28" s="33">
        <v>112</v>
      </c>
      <c r="AH28" s="33">
        <v>32</v>
      </c>
      <c r="AI28" s="33">
        <v>5</v>
      </c>
      <c r="AJ28" s="33">
        <v>31</v>
      </c>
      <c r="AK28" s="33">
        <v>258</v>
      </c>
      <c r="AL28" s="15">
        <v>42</v>
      </c>
      <c r="AM28" s="19">
        <v>11</v>
      </c>
      <c r="AN28" s="15">
        <v>6733</v>
      </c>
      <c r="AO28" s="3"/>
    </row>
    <row r="29" spans="1:41" ht="15" customHeight="1">
      <c r="A29" s="6"/>
      <c r="B29" s="7">
        <v>3</v>
      </c>
      <c r="C29" s="31">
        <v>6878</v>
      </c>
      <c r="D29" s="32">
        <v>46</v>
      </c>
      <c r="E29" s="33">
        <v>335</v>
      </c>
      <c r="F29" s="33">
        <v>556</v>
      </c>
      <c r="G29" s="33">
        <v>112</v>
      </c>
      <c r="H29" s="33">
        <v>141</v>
      </c>
      <c r="I29" s="33">
        <v>22</v>
      </c>
      <c r="J29" s="33">
        <v>4</v>
      </c>
      <c r="K29" s="33">
        <v>137</v>
      </c>
      <c r="L29" s="33">
        <v>82</v>
      </c>
      <c r="M29" s="33">
        <v>707</v>
      </c>
      <c r="N29" s="33">
        <v>1722</v>
      </c>
      <c r="O29" s="33">
        <v>106</v>
      </c>
      <c r="P29" s="33">
        <v>171</v>
      </c>
      <c r="Q29" s="33">
        <v>79</v>
      </c>
      <c r="R29" s="33">
        <v>8</v>
      </c>
      <c r="S29" s="33">
        <v>5</v>
      </c>
      <c r="T29" s="33">
        <v>18</v>
      </c>
      <c r="U29" s="33">
        <v>617</v>
      </c>
      <c r="V29" s="33">
        <v>42</v>
      </c>
      <c r="W29" s="33" t="s">
        <v>68</v>
      </c>
      <c r="X29" s="33">
        <v>5</v>
      </c>
      <c r="Y29" s="33">
        <v>7</v>
      </c>
      <c r="Z29" s="33">
        <v>59</v>
      </c>
      <c r="AA29" s="33">
        <v>110</v>
      </c>
      <c r="AB29" s="33">
        <v>10</v>
      </c>
      <c r="AC29" s="33">
        <v>37</v>
      </c>
      <c r="AD29" s="33">
        <v>440</v>
      </c>
      <c r="AE29" s="33">
        <v>134</v>
      </c>
      <c r="AF29" s="33">
        <v>7</v>
      </c>
      <c r="AG29" s="33">
        <v>277</v>
      </c>
      <c r="AH29" s="33">
        <v>98</v>
      </c>
      <c r="AI29" s="33">
        <v>14</v>
      </c>
      <c r="AJ29" s="33">
        <v>88</v>
      </c>
      <c r="AK29" s="33">
        <v>536</v>
      </c>
      <c r="AL29" s="15">
        <v>146</v>
      </c>
      <c r="AM29" s="19">
        <v>12</v>
      </c>
      <c r="AN29" s="15">
        <v>17478</v>
      </c>
      <c r="AO29" s="3"/>
    </row>
    <row r="30" spans="1:41" ht="15" customHeight="1">
      <c r="A30" s="6"/>
      <c r="B30" s="7">
        <v>2</v>
      </c>
      <c r="C30" s="31">
        <v>12812</v>
      </c>
      <c r="D30" s="32">
        <v>45</v>
      </c>
      <c r="E30" s="33">
        <v>656</v>
      </c>
      <c r="F30" s="33">
        <v>636</v>
      </c>
      <c r="G30" s="33">
        <v>60</v>
      </c>
      <c r="H30" s="33">
        <v>190</v>
      </c>
      <c r="I30" s="33">
        <v>19</v>
      </c>
      <c r="J30" s="33">
        <v>2</v>
      </c>
      <c r="K30" s="33">
        <v>242</v>
      </c>
      <c r="L30" s="33">
        <v>105</v>
      </c>
      <c r="M30" s="33">
        <v>2109</v>
      </c>
      <c r="N30" s="33">
        <v>4340</v>
      </c>
      <c r="O30" s="33">
        <v>125</v>
      </c>
      <c r="P30" s="33">
        <v>181</v>
      </c>
      <c r="Q30" s="33">
        <v>76</v>
      </c>
      <c r="R30" s="33">
        <v>3</v>
      </c>
      <c r="S30" s="33">
        <v>7</v>
      </c>
      <c r="T30" s="33">
        <v>43</v>
      </c>
      <c r="U30" s="33">
        <v>1258</v>
      </c>
      <c r="V30" s="33">
        <v>54</v>
      </c>
      <c r="W30" s="33" t="s">
        <v>68</v>
      </c>
      <c r="X30" s="33">
        <v>3</v>
      </c>
      <c r="Y30" s="33">
        <v>4</v>
      </c>
      <c r="Z30" s="33">
        <v>66</v>
      </c>
      <c r="AA30" s="33">
        <v>71</v>
      </c>
      <c r="AB30" s="33">
        <v>18</v>
      </c>
      <c r="AC30" s="33">
        <v>46</v>
      </c>
      <c r="AD30" s="33">
        <v>335</v>
      </c>
      <c r="AE30" s="33">
        <v>199</v>
      </c>
      <c r="AF30" s="33">
        <v>3</v>
      </c>
      <c r="AG30" s="33">
        <v>328</v>
      </c>
      <c r="AH30" s="33">
        <v>63</v>
      </c>
      <c r="AI30" s="33">
        <v>13</v>
      </c>
      <c r="AJ30" s="33">
        <v>84</v>
      </c>
      <c r="AK30" s="33">
        <v>1162</v>
      </c>
      <c r="AL30" s="15">
        <v>265</v>
      </c>
      <c r="AM30" s="19" t="s">
        <v>27</v>
      </c>
      <c r="AN30" s="15">
        <v>1</v>
      </c>
      <c r="AO30" s="3"/>
    </row>
    <row r="31" spans="1:41" ht="15" customHeight="1">
      <c r="A31" s="6"/>
      <c r="B31" s="7">
        <v>1</v>
      </c>
      <c r="C31" s="31">
        <v>18865</v>
      </c>
      <c r="D31" s="32">
        <v>99</v>
      </c>
      <c r="E31" s="33">
        <v>1199</v>
      </c>
      <c r="F31" s="33">
        <v>2081</v>
      </c>
      <c r="G31" s="33">
        <v>132</v>
      </c>
      <c r="H31" s="33">
        <v>681</v>
      </c>
      <c r="I31" s="33">
        <v>156</v>
      </c>
      <c r="J31" s="33">
        <v>11</v>
      </c>
      <c r="K31" s="33">
        <v>600</v>
      </c>
      <c r="L31" s="33">
        <v>358</v>
      </c>
      <c r="M31" s="33">
        <v>2089</v>
      </c>
      <c r="N31" s="33">
        <v>2809</v>
      </c>
      <c r="O31" s="33">
        <v>688</v>
      </c>
      <c r="P31" s="33">
        <v>298</v>
      </c>
      <c r="Q31" s="33">
        <v>114</v>
      </c>
      <c r="R31" s="33">
        <v>15</v>
      </c>
      <c r="S31" s="33">
        <v>15</v>
      </c>
      <c r="T31" s="33">
        <v>103</v>
      </c>
      <c r="U31" s="33">
        <v>1246</v>
      </c>
      <c r="V31" s="33">
        <v>189</v>
      </c>
      <c r="W31" s="33" t="s">
        <v>68</v>
      </c>
      <c r="X31" s="33">
        <v>11</v>
      </c>
      <c r="Y31" s="33">
        <v>9</v>
      </c>
      <c r="Z31" s="33">
        <v>49</v>
      </c>
      <c r="AA31" s="33">
        <v>368</v>
      </c>
      <c r="AB31" s="33">
        <v>11</v>
      </c>
      <c r="AC31" s="33">
        <v>72</v>
      </c>
      <c r="AD31" s="33">
        <v>1187</v>
      </c>
      <c r="AE31" s="33">
        <v>312</v>
      </c>
      <c r="AF31" s="33">
        <v>14</v>
      </c>
      <c r="AG31" s="33">
        <v>902</v>
      </c>
      <c r="AH31" s="33">
        <v>40</v>
      </c>
      <c r="AI31" s="33">
        <v>2</v>
      </c>
      <c r="AJ31" s="33">
        <v>29</v>
      </c>
      <c r="AK31" s="33">
        <v>2362</v>
      </c>
      <c r="AL31" s="15">
        <v>612</v>
      </c>
      <c r="AM31" s="19" t="s">
        <v>26</v>
      </c>
      <c r="AN31" s="15">
        <v>1134</v>
      </c>
      <c r="AO31" s="3"/>
    </row>
    <row r="32" spans="1:41" ht="15" customHeight="1">
      <c r="A32" s="6"/>
      <c r="B32" s="8" t="s">
        <v>31</v>
      </c>
      <c r="C32" s="31">
        <v>42629</v>
      </c>
      <c r="D32" s="32">
        <v>210</v>
      </c>
      <c r="E32" s="33">
        <v>2467</v>
      </c>
      <c r="F32" s="33">
        <v>3884</v>
      </c>
      <c r="G32" s="33">
        <v>460</v>
      </c>
      <c r="H32" s="33">
        <v>1139</v>
      </c>
      <c r="I32" s="33">
        <v>218</v>
      </c>
      <c r="J32" s="33">
        <v>21</v>
      </c>
      <c r="K32" s="33">
        <v>1097</v>
      </c>
      <c r="L32" s="33">
        <v>629</v>
      </c>
      <c r="M32" s="33">
        <v>5099</v>
      </c>
      <c r="N32" s="33">
        <v>9382</v>
      </c>
      <c r="O32" s="33">
        <v>996</v>
      </c>
      <c r="P32" s="33">
        <v>723</v>
      </c>
      <c r="Q32" s="33">
        <v>365</v>
      </c>
      <c r="R32" s="33">
        <v>33</v>
      </c>
      <c r="S32" s="33">
        <v>34</v>
      </c>
      <c r="T32" s="33">
        <v>178</v>
      </c>
      <c r="U32" s="33">
        <v>3409</v>
      </c>
      <c r="V32" s="33">
        <v>328</v>
      </c>
      <c r="W32" s="33">
        <v>4</v>
      </c>
      <c r="X32" s="33">
        <v>21</v>
      </c>
      <c r="Y32" s="33">
        <v>23</v>
      </c>
      <c r="Z32" s="33">
        <v>217</v>
      </c>
      <c r="AA32" s="33">
        <v>604</v>
      </c>
      <c r="AB32" s="33">
        <v>57</v>
      </c>
      <c r="AC32" s="33">
        <v>193</v>
      </c>
      <c r="AD32" s="33">
        <v>2447</v>
      </c>
      <c r="AE32" s="33">
        <v>717</v>
      </c>
      <c r="AF32" s="33">
        <v>32</v>
      </c>
      <c r="AG32" s="33">
        <v>1647</v>
      </c>
      <c r="AH32" s="33">
        <v>239</v>
      </c>
      <c r="AI32" s="33">
        <v>35</v>
      </c>
      <c r="AJ32" s="33">
        <v>245</v>
      </c>
      <c r="AK32" s="33">
        <v>4394</v>
      </c>
      <c r="AL32" s="15">
        <v>1082</v>
      </c>
      <c r="AM32" s="19" t="s">
        <v>28</v>
      </c>
      <c r="AN32" s="15">
        <v>26856</v>
      </c>
      <c r="AO32" s="3"/>
    </row>
    <row r="33" spans="1:41" s="12" customFormat="1" ht="15" customHeight="1">
      <c r="A33" s="9" t="s">
        <v>32</v>
      </c>
      <c r="B33" s="10"/>
      <c r="C33" s="34">
        <v>1.9346688873771376</v>
      </c>
      <c r="D33" s="35">
        <v>1.952381</v>
      </c>
      <c r="E33" s="36">
        <v>1.910418</v>
      </c>
      <c r="F33" s="36">
        <v>1.976571</v>
      </c>
      <c r="G33" s="36">
        <v>2.81087</v>
      </c>
      <c r="H33" s="36">
        <v>1.784021</v>
      </c>
      <c r="I33" s="36">
        <v>1.59633</v>
      </c>
      <c r="J33" s="36">
        <v>2.190476</v>
      </c>
      <c r="K33" s="36">
        <v>1.814038</v>
      </c>
      <c r="L33" s="36">
        <v>1.853736</v>
      </c>
      <c r="M33" s="36">
        <v>1.811532</v>
      </c>
      <c r="N33" s="36">
        <v>1.99936</v>
      </c>
      <c r="O33" s="36">
        <v>1.584337</v>
      </c>
      <c r="P33" s="36">
        <v>2.048409</v>
      </c>
      <c r="Q33" s="36">
        <v>2.564384</v>
      </c>
      <c r="R33" s="36">
        <v>2.272727</v>
      </c>
      <c r="S33" s="36">
        <v>2.264706</v>
      </c>
      <c r="T33" s="36">
        <v>1.707865</v>
      </c>
      <c r="U33" s="36">
        <v>2.001173</v>
      </c>
      <c r="V33" s="36">
        <v>1.853659</v>
      </c>
      <c r="W33" s="36" t="s">
        <v>68</v>
      </c>
      <c r="X33" s="36">
        <v>1.952381</v>
      </c>
      <c r="Y33" s="36">
        <v>2.173913</v>
      </c>
      <c r="Z33" s="36">
        <v>2.529954</v>
      </c>
      <c r="AA33" s="36">
        <v>1.786424</v>
      </c>
      <c r="AB33" s="36">
        <v>2.701754</v>
      </c>
      <c r="AC33" s="36">
        <v>2.253886</v>
      </c>
      <c r="AD33" s="36">
        <v>2.136494</v>
      </c>
      <c r="AE33" s="36">
        <v>1.984658</v>
      </c>
      <c r="AF33" s="36">
        <v>2.375</v>
      </c>
      <c r="AG33" s="36">
        <v>1.807529</v>
      </c>
      <c r="AH33" s="36">
        <v>2.585774</v>
      </c>
      <c r="AI33" s="36">
        <v>2.714286</v>
      </c>
      <c r="AJ33" s="36">
        <v>2.653061</v>
      </c>
      <c r="AK33" s="36">
        <v>1.753755</v>
      </c>
      <c r="AL33" s="16">
        <v>1.694085</v>
      </c>
      <c r="AM33" s="20"/>
      <c r="AN33" s="16"/>
      <c r="AO33" s="11"/>
    </row>
    <row r="34" spans="1:41" ht="15" customHeight="1">
      <c r="A34" s="5" t="s">
        <v>59</v>
      </c>
      <c r="B34" s="5">
        <v>5</v>
      </c>
      <c r="C34" s="31">
        <v>5448</v>
      </c>
      <c r="D34" s="37">
        <v>13</v>
      </c>
      <c r="E34" s="38">
        <v>83</v>
      </c>
      <c r="F34" s="38">
        <v>310</v>
      </c>
      <c r="G34" s="38">
        <v>101</v>
      </c>
      <c r="H34" s="38">
        <v>21</v>
      </c>
      <c r="I34" s="38">
        <v>18</v>
      </c>
      <c r="J34" s="38">
        <v>7</v>
      </c>
      <c r="K34" s="38">
        <v>53</v>
      </c>
      <c r="L34" s="38">
        <v>32</v>
      </c>
      <c r="M34" s="38">
        <v>48</v>
      </c>
      <c r="N34" s="38">
        <v>94</v>
      </c>
      <c r="O34" s="38">
        <v>23</v>
      </c>
      <c r="P34" s="38">
        <v>26</v>
      </c>
      <c r="Q34" s="38">
        <v>3</v>
      </c>
      <c r="R34" s="38"/>
      <c r="S34" s="38">
        <v>2</v>
      </c>
      <c r="T34" s="38">
        <v>4</v>
      </c>
      <c r="U34" s="38">
        <v>77</v>
      </c>
      <c r="V34" s="38">
        <v>12</v>
      </c>
      <c r="W34" s="38">
        <v>3</v>
      </c>
      <c r="X34" s="38" t="s">
        <v>68</v>
      </c>
      <c r="Y34" s="38">
        <v>1</v>
      </c>
      <c r="Z34" s="38">
        <v>7</v>
      </c>
      <c r="AA34" s="38">
        <v>16</v>
      </c>
      <c r="AB34" s="38">
        <v>5</v>
      </c>
      <c r="AC34" s="38">
        <v>7</v>
      </c>
      <c r="AD34" s="38">
        <v>97</v>
      </c>
      <c r="AE34" s="38">
        <v>4029</v>
      </c>
      <c r="AF34" s="38">
        <v>179</v>
      </c>
      <c r="AG34" s="38">
        <v>29</v>
      </c>
      <c r="AH34" s="38">
        <v>8</v>
      </c>
      <c r="AI34" s="38">
        <v>3</v>
      </c>
      <c r="AJ34" s="38">
        <v>12</v>
      </c>
      <c r="AK34" s="38">
        <v>97</v>
      </c>
      <c r="AL34" s="14">
        <v>28</v>
      </c>
      <c r="AM34" s="18" t="s">
        <v>25</v>
      </c>
      <c r="AN34" s="14">
        <v>4108</v>
      </c>
      <c r="AO34" s="3"/>
    </row>
    <row r="35" spans="1:41" ht="15" customHeight="1">
      <c r="A35" s="6"/>
      <c r="B35" s="7">
        <v>4</v>
      </c>
      <c r="C35" s="31">
        <v>7947</v>
      </c>
      <c r="D35" s="32">
        <v>53</v>
      </c>
      <c r="E35" s="33">
        <v>154</v>
      </c>
      <c r="F35" s="33">
        <v>545</v>
      </c>
      <c r="G35" s="33">
        <v>121</v>
      </c>
      <c r="H35" s="33">
        <v>61</v>
      </c>
      <c r="I35" s="33">
        <v>19</v>
      </c>
      <c r="J35" s="33">
        <v>3</v>
      </c>
      <c r="K35" s="33">
        <v>149</v>
      </c>
      <c r="L35" s="33">
        <v>86</v>
      </c>
      <c r="M35" s="33">
        <v>230</v>
      </c>
      <c r="N35" s="33">
        <v>587</v>
      </c>
      <c r="O35" s="33">
        <v>64</v>
      </c>
      <c r="P35" s="33">
        <v>53</v>
      </c>
      <c r="Q35" s="33">
        <v>24</v>
      </c>
      <c r="R35" s="33">
        <v>3</v>
      </c>
      <c r="S35" s="33">
        <v>2</v>
      </c>
      <c r="T35" s="33">
        <v>15</v>
      </c>
      <c r="U35" s="33">
        <v>323</v>
      </c>
      <c r="V35" s="33">
        <v>23</v>
      </c>
      <c r="W35" s="33">
        <v>3</v>
      </c>
      <c r="X35" s="33" t="s">
        <v>68</v>
      </c>
      <c r="Y35" s="33">
        <v>1</v>
      </c>
      <c r="Z35" s="33">
        <v>10</v>
      </c>
      <c r="AA35" s="33">
        <v>59</v>
      </c>
      <c r="AB35" s="33">
        <v>6</v>
      </c>
      <c r="AC35" s="33">
        <v>30</v>
      </c>
      <c r="AD35" s="33">
        <v>233</v>
      </c>
      <c r="AE35" s="33">
        <v>3951</v>
      </c>
      <c r="AF35" s="33">
        <v>557</v>
      </c>
      <c r="AG35" s="33">
        <v>128</v>
      </c>
      <c r="AH35" s="33">
        <v>24</v>
      </c>
      <c r="AI35" s="33">
        <v>6</v>
      </c>
      <c r="AJ35" s="33">
        <v>38</v>
      </c>
      <c r="AK35" s="33">
        <v>331</v>
      </c>
      <c r="AL35" s="15">
        <v>55</v>
      </c>
      <c r="AM35" s="19">
        <v>11</v>
      </c>
      <c r="AN35" s="15">
        <v>10316</v>
      </c>
      <c r="AO35" s="3"/>
    </row>
    <row r="36" spans="1:41" ht="15" customHeight="1">
      <c r="A36" s="6"/>
      <c r="B36" s="7">
        <v>3</v>
      </c>
      <c r="C36" s="31">
        <v>11613</v>
      </c>
      <c r="D36" s="32">
        <v>89</v>
      </c>
      <c r="E36" s="33">
        <v>282</v>
      </c>
      <c r="F36" s="33">
        <v>683</v>
      </c>
      <c r="G36" s="33">
        <v>178</v>
      </c>
      <c r="H36" s="33">
        <v>134</v>
      </c>
      <c r="I36" s="33">
        <v>26</v>
      </c>
      <c r="J36" s="33">
        <v>4</v>
      </c>
      <c r="K36" s="33">
        <v>180</v>
      </c>
      <c r="L36" s="33">
        <v>106</v>
      </c>
      <c r="M36" s="33">
        <v>860</v>
      </c>
      <c r="N36" s="33">
        <v>1922</v>
      </c>
      <c r="O36" s="33">
        <v>95</v>
      </c>
      <c r="P36" s="33">
        <v>220</v>
      </c>
      <c r="Q36" s="33">
        <v>68</v>
      </c>
      <c r="R36" s="33">
        <v>3</v>
      </c>
      <c r="S36" s="33">
        <v>8</v>
      </c>
      <c r="T36" s="33">
        <v>16</v>
      </c>
      <c r="U36" s="33">
        <v>881</v>
      </c>
      <c r="V36" s="33">
        <v>34</v>
      </c>
      <c r="W36" s="33">
        <v>6</v>
      </c>
      <c r="X36" s="33" t="s">
        <v>68</v>
      </c>
      <c r="Y36" s="33">
        <v>1</v>
      </c>
      <c r="Z36" s="33">
        <v>27</v>
      </c>
      <c r="AA36" s="33">
        <v>154</v>
      </c>
      <c r="AB36" s="33">
        <v>8</v>
      </c>
      <c r="AC36" s="33">
        <v>60</v>
      </c>
      <c r="AD36" s="33">
        <v>263</v>
      </c>
      <c r="AE36" s="33">
        <v>3114</v>
      </c>
      <c r="AF36" s="33">
        <v>920</v>
      </c>
      <c r="AG36" s="33">
        <v>270</v>
      </c>
      <c r="AH36" s="33">
        <v>86</v>
      </c>
      <c r="AI36" s="33">
        <v>16</v>
      </c>
      <c r="AJ36" s="33">
        <v>97</v>
      </c>
      <c r="AK36" s="33">
        <v>631</v>
      </c>
      <c r="AL36" s="15">
        <v>169</v>
      </c>
      <c r="AM36" s="19">
        <v>12</v>
      </c>
      <c r="AN36" s="15">
        <v>18449</v>
      </c>
      <c r="AO36" s="3"/>
    </row>
    <row r="37" spans="1:41" ht="15" customHeight="1">
      <c r="A37" s="6"/>
      <c r="B37" s="7">
        <v>2</v>
      </c>
      <c r="C37" s="31">
        <v>15078</v>
      </c>
      <c r="D37" s="32">
        <v>85</v>
      </c>
      <c r="E37" s="33">
        <v>575</v>
      </c>
      <c r="F37" s="33">
        <v>794</v>
      </c>
      <c r="G37" s="33">
        <v>70</v>
      </c>
      <c r="H37" s="33">
        <v>198</v>
      </c>
      <c r="I37" s="33">
        <v>18</v>
      </c>
      <c r="J37" s="33">
        <v>3</v>
      </c>
      <c r="K37" s="33">
        <v>353</v>
      </c>
      <c r="L37" s="33">
        <v>115</v>
      </c>
      <c r="M37" s="33">
        <v>2831</v>
      </c>
      <c r="N37" s="33">
        <v>3787</v>
      </c>
      <c r="O37" s="33">
        <v>144</v>
      </c>
      <c r="P37" s="33">
        <v>165</v>
      </c>
      <c r="Q37" s="33">
        <v>88</v>
      </c>
      <c r="R37" s="33">
        <v>3</v>
      </c>
      <c r="S37" s="33">
        <v>11</v>
      </c>
      <c r="T37" s="33">
        <v>37</v>
      </c>
      <c r="U37" s="33">
        <v>1777</v>
      </c>
      <c r="V37" s="33">
        <v>32</v>
      </c>
      <c r="W37" s="33">
        <v>2</v>
      </c>
      <c r="X37" s="33" t="s">
        <v>68</v>
      </c>
      <c r="Y37" s="33">
        <v>1</v>
      </c>
      <c r="Z37" s="33">
        <v>51</v>
      </c>
      <c r="AA37" s="33">
        <v>126</v>
      </c>
      <c r="AB37" s="33">
        <v>9</v>
      </c>
      <c r="AC37" s="33">
        <v>50</v>
      </c>
      <c r="AD37" s="33">
        <v>219</v>
      </c>
      <c r="AE37" s="33">
        <v>815</v>
      </c>
      <c r="AF37" s="33">
        <v>516</v>
      </c>
      <c r="AG37" s="33">
        <v>327</v>
      </c>
      <c r="AH37" s="33">
        <v>106</v>
      </c>
      <c r="AI37" s="33">
        <v>16</v>
      </c>
      <c r="AJ37" s="33">
        <v>100</v>
      </c>
      <c r="AK37" s="33">
        <v>1336</v>
      </c>
      <c r="AL37" s="15">
        <v>318</v>
      </c>
      <c r="AM37" s="19" t="s">
        <v>27</v>
      </c>
      <c r="AN37" s="15">
        <v>566</v>
      </c>
      <c r="AO37" s="3"/>
    </row>
    <row r="38" spans="1:41" ht="15" customHeight="1">
      <c r="A38" s="6"/>
      <c r="B38" s="7">
        <v>1</v>
      </c>
      <c r="C38" s="31">
        <v>18824</v>
      </c>
      <c r="D38" s="32">
        <v>176</v>
      </c>
      <c r="E38" s="33">
        <v>834</v>
      </c>
      <c r="F38" s="33">
        <v>2295</v>
      </c>
      <c r="G38" s="33">
        <v>214</v>
      </c>
      <c r="H38" s="33">
        <v>575</v>
      </c>
      <c r="I38" s="33">
        <v>101</v>
      </c>
      <c r="J38" s="33">
        <v>4</v>
      </c>
      <c r="K38" s="33">
        <v>936</v>
      </c>
      <c r="L38" s="33">
        <v>340</v>
      </c>
      <c r="M38" s="33">
        <v>2090</v>
      </c>
      <c r="N38" s="33">
        <v>1742</v>
      </c>
      <c r="O38" s="33">
        <v>458</v>
      </c>
      <c r="P38" s="33">
        <v>246</v>
      </c>
      <c r="Q38" s="33">
        <v>171</v>
      </c>
      <c r="R38" s="33">
        <v>6</v>
      </c>
      <c r="S38" s="33">
        <v>17</v>
      </c>
      <c r="T38" s="33">
        <v>78</v>
      </c>
      <c r="U38" s="33">
        <v>1694</v>
      </c>
      <c r="V38" s="33">
        <v>198</v>
      </c>
      <c r="W38" s="33">
        <v>4</v>
      </c>
      <c r="X38" s="33" t="s">
        <v>68</v>
      </c>
      <c r="Y38" s="33">
        <v>3</v>
      </c>
      <c r="Z38" s="33">
        <v>35</v>
      </c>
      <c r="AA38" s="33">
        <v>588</v>
      </c>
      <c r="AB38" s="33">
        <v>26</v>
      </c>
      <c r="AC38" s="33">
        <v>135</v>
      </c>
      <c r="AD38" s="33">
        <v>563</v>
      </c>
      <c r="AE38" s="33">
        <v>266</v>
      </c>
      <c r="AF38" s="33">
        <v>647</v>
      </c>
      <c r="AG38" s="33">
        <v>706</v>
      </c>
      <c r="AH38" s="33">
        <v>19</v>
      </c>
      <c r="AI38" s="33">
        <v>3</v>
      </c>
      <c r="AJ38" s="33">
        <v>25</v>
      </c>
      <c r="AK38" s="33">
        <v>2758</v>
      </c>
      <c r="AL38" s="15">
        <v>869</v>
      </c>
      <c r="AM38" s="19" t="s">
        <v>26</v>
      </c>
      <c r="AN38" s="15">
        <v>1558</v>
      </c>
      <c r="AO38" s="3"/>
    </row>
    <row r="39" spans="1:41" ht="15" customHeight="1">
      <c r="A39" s="6"/>
      <c r="B39" s="8" t="s">
        <v>31</v>
      </c>
      <c r="C39" s="31">
        <v>58910</v>
      </c>
      <c r="D39" s="32">
        <v>416</v>
      </c>
      <c r="E39" s="33">
        <v>1928</v>
      </c>
      <c r="F39" s="33">
        <v>4627</v>
      </c>
      <c r="G39" s="33">
        <v>684</v>
      </c>
      <c r="H39" s="33">
        <v>989</v>
      </c>
      <c r="I39" s="33">
        <v>182</v>
      </c>
      <c r="J39" s="33">
        <v>21</v>
      </c>
      <c r="K39" s="33">
        <v>1671</v>
      </c>
      <c r="L39" s="33">
        <v>679</v>
      </c>
      <c r="M39" s="33">
        <v>6059</v>
      </c>
      <c r="N39" s="33">
        <v>8132</v>
      </c>
      <c r="O39" s="33">
        <v>784</v>
      </c>
      <c r="P39" s="33">
        <v>710</v>
      </c>
      <c r="Q39" s="33">
        <v>354</v>
      </c>
      <c r="R39" s="33">
        <v>15</v>
      </c>
      <c r="S39" s="33">
        <v>40</v>
      </c>
      <c r="T39" s="33">
        <v>150</v>
      </c>
      <c r="U39" s="33">
        <v>4752</v>
      </c>
      <c r="V39" s="33">
        <v>299</v>
      </c>
      <c r="W39" s="33">
        <v>18</v>
      </c>
      <c r="X39" s="33">
        <v>4</v>
      </c>
      <c r="Y39" s="33">
        <v>7</v>
      </c>
      <c r="Z39" s="33">
        <v>130</v>
      </c>
      <c r="AA39" s="33">
        <v>943</v>
      </c>
      <c r="AB39" s="33">
        <v>54</v>
      </c>
      <c r="AC39" s="33">
        <v>282</v>
      </c>
      <c r="AD39" s="33">
        <v>1375</v>
      </c>
      <c r="AE39" s="33">
        <v>12175</v>
      </c>
      <c r="AF39" s="33">
        <v>2819</v>
      </c>
      <c r="AG39" s="33">
        <v>1460</v>
      </c>
      <c r="AH39" s="33">
        <v>243</v>
      </c>
      <c r="AI39" s="33">
        <v>44</v>
      </c>
      <c r="AJ39" s="33">
        <v>272</v>
      </c>
      <c r="AK39" s="33">
        <v>5153</v>
      </c>
      <c r="AL39" s="15">
        <v>1439</v>
      </c>
      <c r="AM39" s="19" t="s">
        <v>28</v>
      </c>
      <c r="AN39" s="15">
        <v>34997</v>
      </c>
      <c r="AO39" s="3"/>
    </row>
    <row r="40" spans="1:41" s="12" customFormat="1" ht="15" customHeight="1">
      <c r="A40" s="9" t="s">
        <v>32</v>
      </c>
      <c r="B40" s="10"/>
      <c r="C40" s="34">
        <v>2.4248344932948567</v>
      </c>
      <c r="D40" s="35">
        <v>2.139423</v>
      </c>
      <c r="E40" s="36">
        <v>2.002593</v>
      </c>
      <c r="F40" s="36">
        <v>2.088178</v>
      </c>
      <c r="G40" s="36">
        <v>2.744152</v>
      </c>
      <c r="H40" s="36">
        <v>1.741153</v>
      </c>
      <c r="I40" s="36">
        <v>2.093407</v>
      </c>
      <c r="J40" s="36">
        <v>3.285714</v>
      </c>
      <c r="K40" s="36">
        <v>1.821065</v>
      </c>
      <c r="L40" s="36">
        <v>2.050074</v>
      </c>
      <c r="M40" s="36">
        <v>1.896683</v>
      </c>
      <c r="N40" s="36">
        <v>2.201181</v>
      </c>
      <c r="O40" s="36">
        <v>1.788265</v>
      </c>
      <c r="P40" s="36">
        <v>2.222535</v>
      </c>
      <c r="Q40" s="36">
        <v>1.870056</v>
      </c>
      <c r="R40" s="36">
        <v>2.2</v>
      </c>
      <c r="S40" s="36">
        <v>2.025</v>
      </c>
      <c r="T40" s="36">
        <v>1.866667</v>
      </c>
      <c r="U40" s="36">
        <v>2.013468</v>
      </c>
      <c r="V40" s="36">
        <v>1.725753</v>
      </c>
      <c r="W40" s="36">
        <v>2.944444</v>
      </c>
      <c r="X40" s="36" t="s">
        <v>68</v>
      </c>
      <c r="Y40" s="36">
        <v>2.428571</v>
      </c>
      <c r="Z40" s="36">
        <v>2.253846</v>
      </c>
      <c r="AA40" s="36">
        <v>1.715801</v>
      </c>
      <c r="AB40" s="36">
        <v>2.166667</v>
      </c>
      <c r="AC40" s="36">
        <v>2.021277</v>
      </c>
      <c r="AD40" s="36">
        <v>2.332364</v>
      </c>
      <c r="AE40" s="36">
        <v>3.875729</v>
      </c>
      <c r="AF40" s="36">
        <v>2.682512</v>
      </c>
      <c r="AG40" s="36">
        <v>1.936301</v>
      </c>
      <c r="AH40" s="36">
        <v>2.572016</v>
      </c>
      <c r="AI40" s="36">
        <v>2.772727</v>
      </c>
      <c r="AJ40" s="36">
        <v>2.676471</v>
      </c>
      <c r="AK40" s="36">
        <v>1.772172</v>
      </c>
      <c r="AL40" s="16">
        <v>1.648367</v>
      </c>
      <c r="AM40" s="20"/>
      <c r="AN40" s="16"/>
      <c r="AO40" s="11"/>
    </row>
    <row r="41" spans="1:41" ht="15" customHeight="1">
      <c r="A41" s="5" t="s">
        <v>60</v>
      </c>
      <c r="B41" s="5">
        <v>5</v>
      </c>
      <c r="C41" s="31">
        <v>2791</v>
      </c>
      <c r="D41" s="37">
        <v>13</v>
      </c>
      <c r="E41" s="38">
        <v>244</v>
      </c>
      <c r="F41" s="38">
        <v>470</v>
      </c>
      <c r="G41" s="38">
        <v>241</v>
      </c>
      <c r="H41" s="38">
        <v>101</v>
      </c>
      <c r="I41" s="38">
        <v>18</v>
      </c>
      <c r="J41" s="38">
        <v>13</v>
      </c>
      <c r="K41" s="38">
        <v>82</v>
      </c>
      <c r="L41" s="38">
        <v>52</v>
      </c>
      <c r="M41" s="38">
        <v>80</v>
      </c>
      <c r="N41" s="38">
        <v>272</v>
      </c>
      <c r="O41" s="38">
        <v>48</v>
      </c>
      <c r="P41" s="38">
        <v>78</v>
      </c>
      <c r="Q41" s="38">
        <v>16</v>
      </c>
      <c r="R41" s="38">
        <v>4</v>
      </c>
      <c r="S41" s="38">
        <v>16</v>
      </c>
      <c r="T41" s="38">
        <v>31</v>
      </c>
      <c r="U41" s="38">
        <v>165</v>
      </c>
      <c r="V41" s="38">
        <v>25</v>
      </c>
      <c r="W41" s="38">
        <v>2</v>
      </c>
      <c r="X41" s="38">
        <v>8</v>
      </c>
      <c r="Y41" s="38">
        <v>4</v>
      </c>
      <c r="Z41" s="38">
        <v>16</v>
      </c>
      <c r="AA41" s="38">
        <v>58</v>
      </c>
      <c r="AB41" s="38">
        <v>38</v>
      </c>
      <c r="AC41" s="38">
        <v>66</v>
      </c>
      <c r="AD41" s="38">
        <v>212</v>
      </c>
      <c r="AE41" s="38">
        <v>92</v>
      </c>
      <c r="AF41" s="38">
        <v>10</v>
      </c>
      <c r="AG41" s="38">
        <v>102</v>
      </c>
      <c r="AH41" s="38">
        <v>11</v>
      </c>
      <c r="AI41" s="38">
        <v>3</v>
      </c>
      <c r="AJ41" s="38">
        <v>14</v>
      </c>
      <c r="AK41" s="38">
        <v>149</v>
      </c>
      <c r="AL41" s="14">
        <v>37</v>
      </c>
      <c r="AM41" s="18" t="s">
        <v>25</v>
      </c>
      <c r="AN41" s="14">
        <v>815</v>
      </c>
      <c r="AO41" s="3"/>
    </row>
    <row r="42" spans="1:41" ht="15" customHeight="1">
      <c r="A42" s="6"/>
      <c r="B42" s="7">
        <v>4</v>
      </c>
      <c r="C42" s="31">
        <v>5070</v>
      </c>
      <c r="D42" s="32">
        <v>65</v>
      </c>
      <c r="E42" s="33">
        <v>312</v>
      </c>
      <c r="F42" s="33">
        <v>534</v>
      </c>
      <c r="G42" s="33">
        <v>151</v>
      </c>
      <c r="H42" s="33">
        <v>152</v>
      </c>
      <c r="I42" s="33">
        <v>29</v>
      </c>
      <c r="J42" s="33">
        <v>12</v>
      </c>
      <c r="K42" s="33">
        <v>179</v>
      </c>
      <c r="L42" s="33">
        <v>111</v>
      </c>
      <c r="M42" s="33">
        <v>297</v>
      </c>
      <c r="N42" s="33">
        <v>947</v>
      </c>
      <c r="O42" s="33">
        <v>126</v>
      </c>
      <c r="P42" s="33">
        <v>104</v>
      </c>
      <c r="Q42" s="33">
        <v>46</v>
      </c>
      <c r="R42" s="33">
        <v>1</v>
      </c>
      <c r="S42" s="33">
        <v>20</v>
      </c>
      <c r="T42" s="33">
        <v>36</v>
      </c>
      <c r="U42" s="33">
        <v>446</v>
      </c>
      <c r="V42" s="33">
        <v>26</v>
      </c>
      <c r="W42" s="33">
        <v>4</v>
      </c>
      <c r="X42" s="33">
        <v>3</v>
      </c>
      <c r="Y42" s="33">
        <v>6</v>
      </c>
      <c r="Z42" s="33">
        <v>16</v>
      </c>
      <c r="AA42" s="33">
        <v>82</v>
      </c>
      <c r="AB42" s="33">
        <v>38</v>
      </c>
      <c r="AC42" s="33">
        <v>90</v>
      </c>
      <c r="AD42" s="33">
        <v>369</v>
      </c>
      <c r="AE42" s="33">
        <v>160</v>
      </c>
      <c r="AF42" s="33">
        <v>16</v>
      </c>
      <c r="AG42" s="33">
        <v>223</v>
      </c>
      <c r="AH42" s="33">
        <v>20</v>
      </c>
      <c r="AI42" s="33">
        <v>6</v>
      </c>
      <c r="AJ42" s="33">
        <v>39</v>
      </c>
      <c r="AK42" s="33">
        <v>356</v>
      </c>
      <c r="AL42" s="15">
        <v>48</v>
      </c>
      <c r="AM42" s="19">
        <v>11</v>
      </c>
      <c r="AN42" s="15">
        <v>2994</v>
      </c>
      <c r="AO42" s="3"/>
    </row>
    <row r="43" spans="1:41" ht="15" customHeight="1">
      <c r="A43" s="6"/>
      <c r="B43" s="7">
        <v>3</v>
      </c>
      <c r="C43" s="31">
        <v>7143</v>
      </c>
      <c r="D43" s="32">
        <v>80</v>
      </c>
      <c r="E43" s="33">
        <v>347</v>
      </c>
      <c r="F43" s="33">
        <v>484</v>
      </c>
      <c r="G43" s="33">
        <v>156</v>
      </c>
      <c r="H43" s="33">
        <v>199</v>
      </c>
      <c r="I43" s="33">
        <v>25</v>
      </c>
      <c r="J43" s="33">
        <v>9</v>
      </c>
      <c r="K43" s="33">
        <v>142</v>
      </c>
      <c r="L43" s="33">
        <v>96</v>
      </c>
      <c r="M43" s="33">
        <v>642</v>
      </c>
      <c r="N43" s="33">
        <v>1697</v>
      </c>
      <c r="O43" s="33">
        <v>106</v>
      </c>
      <c r="P43" s="33">
        <v>250</v>
      </c>
      <c r="Q43" s="33">
        <v>84</v>
      </c>
      <c r="R43" s="33">
        <v>6</v>
      </c>
      <c r="S43" s="33">
        <v>18</v>
      </c>
      <c r="T43" s="33">
        <v>42</v>
      </c>
      <c r="U43" s="33">
        <v>753</v>
      </c>
      <c r="V43" s="33">
        <v>28</v>
      </c>
      <c r="W43" s="33">
        <v>2</v>
      </c>
      <c r="X43" s="33">
        <v>4</v>
      </c>
      <c r="Y43" s="33">
        <v>8</v>
      </c>
      <c r="Z43" s="33">
        <v>33</v>
      </c>
      <c r="AA43" s="33">
        <v>169</v>
      </c>
      <c r="AB43" s="33">
        <v>27</v>
      </c>
      <c r="AC43" s="33">
        <v>74</v>
      </c>
      <c r="AD43" s="33">
        <v>310</v>
      </c>
      <c r="AE43" s="33">
        <v>269</v>
      </c>
      <c r="AF43" s="33">
        <v>20</v>
      </c>
      <c r="AG43" s="33">
        <v>304</v>
      </c>
      <c r="AH43" s="33">
        <v>84</v>
      </c>
      <c r="AI43" s="33">
        <v>19</v>
      </c>
      <c r="AJ43" s="33">
        <v>99</v>
      </c>
      <c r="AK43" s="33">
        <v>448</v>
      </c>
      <c r="AL43" s="15">
        <v>109</v>
      </c>
      <c r="AM43" s="19">
        <v>12</v>
      </c>
      <c r="AN43" s="15">
        <v>9178</v>
      </c>
      <c r="AO43" s="3"/>
    </row>
    <row r="44" spans="1:41" ht="15" customHeight="1">
      <c r="A44" s="6"/>
      <c r="B44" s="7">
        <v>2</v>
      </c>
      <c r="C44" s="31">
        <v>6549</v>
      </c>
      <c r="D44" s="32">
        <v>44</v>
      </c>
      <c r="E44" s="33">
        <v>366</v>
      </c>
      <c r="F44" s="33">
        <v>404</v>
      </c>
      <c r="G44" s="33">
        <v>53</v>
      </c>
      <c r="H44" s="33">
        <v>157</v>
      </c>
      <c r="I44" s="33">
        <v>9</v>
      </c>
      <c r="J44" s="33">
        <v>6</v>
      </c>
      <c r="K44" s="33">
        <v>200</v>
      </c>
      <c r="L44" s="33">
        <v>70</v>
      </c>
      <c r="M44" s="33">
        <v>830</v>
      </c>
      <c r="N44" s="33">
        <v>1538</v>
      </c>
      <c r="O44" s="33">
        <v>87</v>
      </c>
      <c r="P44" s="33">
        <v>142</v>
      </c>
      <c r="Q44" s="33">
        <v>47</v>
      </c>
      <c r="R44" s="33">
        <v>4</v>
      </c>
      <c r="S44" s="33">
        <v>10</v>
      </c>
      <c r="T44" s="33">
        <v>44</v>
      </c>
      <c r="U44" s="33">
        <v>859</v>
      </c>
      <c r="V44" s="33">
        <v>20</v>
      </c>
      <c r="W44" s="33">
        <v>3</v>
      </c>
      <c r="X44" s="33">
        <v>7</v>
      </c>
      <c r="Y44" s="33">
        <v>5</v>
      </c>
      <c r="Z44" s="33">
        <v>17</v>
      </c>
      <c r="AA44" s="33">
        <v>99</v>
      </c>
      <c r="AB44" s="33">
        <v>33</v>
      </c>
      <c r="AC44" s="33">
        <v>79</v>
      </c>
      <c r="AD44" s="33">
        <v>172</v>
      </c>
      <c r="AE44" s="33">
        <v>206</v>
      </c>
      <c r="AF44" s="33">
        <v>13</v>
      </c>
      <c r="AG44" s="33">
        <v>235</v>
      </c>
      <c r="AH44" s="33">
        <v>49</v>
      </c>
      <c r="AI44" s="33">
        <v>4</v>
      </c>
      <c r="AJ44" s="33">
        <v>60</v>
      </c>
      <c r="AK44" s="33">
        <v>550</v>
      </c>
      <c r="AL44" s="15">
        <v>127</v>
      </c>
      <c r="AM44" s="19" t="s">
        <v>27</v>
      </c>
      <c r="AN44" s="15">
        <v>7</v>
      </c>
      <c r="AO44" s="3"/>
    </row>
    <row r="45" spans="1:41" ht="15" customHeight="1">
      <c r="A45" s="6"/>
      <c r="B45" s="7">
        <v>1</v>
      </c>
      <c r="C45" s="31">
        <v>4802</v>
      </c>
      <c r="D45" s="32">
        <v>65</v>
      </c>
      <c r="E45" s="33">
        <v>270</v>
      </c>
      <c r="F45" s="33">
        <v>661</v>
      </c>
      <c r="G45" s="33">
        <v>121</v>
      </c>
      <c r="H45" s="33">
        <v>226</v>
      </c>
      <c r="I45" s="33">
        <v>65</v>
      </c>
      <c r="J45" s="33">
        <v>9</v>
      </c>
      <c r="K45" s="33">
        <v>228</v>
      </c>
      <c r="L45" s="33">
        <v>121</v>
      </c>
      <c r="M45" s="33">
        <v>295</v>
      </c>
      <c r="N45" s="33">
        <v>337</v>
      </c>
      <c r="O45" s="33">
        <v>149</v>
      </c>
      <c r="P45" s="33">
        <v>104</v>
      </c>
      <c r="Q45" s="33">
        <v>80</v>
      </c>
      <c r="R45" s="33">
        <v>4</v>
      </c>
      <c r="S45" s="33">
        <v>9</v>
      </c>
      <c r="T45" s="33">
        <v>40</v>
      </c>
      <c r="U45" s="33">
        <v>355</v>
      </c>
      <c r="V45" s="33">
        <v>40</v>
      </c>
      <c r="W45" s="33">
        <v>4</v>
      </c>
      <c r="X45" s="33">
        <v>7</v>
      </c>
      <c r="Y45" s="33">
        <v>5</v>
      </c>
      <c r="Z45" s="33">
        <v>19</v>
      </c>
      <c r="AA45" s="33">
        <v>175</v>
      </c>
      <c r="AB45" s="33">
        <v>15</v>
      </c>
      <c r="AC45" s="33">
        <v>55</v>
      </c>
      <c r="AD45" s="33">
        <v>270</v>
      </c>
      <c r="AE45" s="33">
        <v>163</v>
      </c>
      <c r="AF45" s="33">
        <v>20</v>
      </c>
      <c r="AG45" s="33">
        <v>266</v>
      </c>
      <c r="AH45" s="33">
        <v>13</v>
      </c>
      <c r="AI45" s="33">
        <v>4</v>
      </c>
      <c r="AJ45" s="33">
        <v>13</v>
      </c>
      <c r="AK45" s="33">
        <v>488</v>
      </c>
      <c r="AL45" s="15">
        <v>106</v>
      </c>
      <c r="AM45" s="19" t="s">
        <v>26</v>
      </c>
      <c r="AN45" s="15">
        <v>534</v>
      </c>
      <c r="AO45" s="3"/>
    </row>
    <row r="46" spans="1:41" ht="15" customHeight="1">
      <c r="A46" s="6"/>
      <c r="B46" s="8" t="s">
        <v>31</v>
      </c>
      <c r="C46" s="31">
        <v>26355</v>
      </c>
      <c r="D46" s="32">
        <v>267</v>
      </c>
      <c r="E46" s="33">
        <v>1539</v>
      </c>
      <c r="F46" s="33">
        <v>2553</v>
      </c>
      <c r="G46" s="33">
        <v>722</v>
      </c>
      <c r="H46" s="33">
        <v>835</v>
      </c>
      <c r="I46" s="33">
        <v>146</v>
      </c>
      <c r="J46" s="33">
        <v>49</v>
      </c>
      <c r="K46" s="33">
        <v>831</v>
      </c>
      <c r="L46" s="33">
        <v>450</v>
      </c>
      <c r="M46" s="33">
        <v>2144</v>
      </c>
      <c r="N46" s="33">
        <v>4791</v>
      </c>
      <c r="O46" s="33">
        <v>516</v>
      </c>
      <c r="P46" s="33">
        <v>678</v>
      </c>
      <c r="Q46" s="33">
        <v>273</v>
      </c>
      <c r="R46" s="33">
        <v>19</v>
      </c>
      <c r="S46" s="33">
        <v>73</v>
      </c>
      <c r="T46" s="33">
        <v>193</v>
      </c>
      <c r="U46" s="33">
        <v>2578</v>
      </c>
      <c r="V46" s="33">
        <v>139</v>
      </c>
      <c r="W46" s="33">
        <v>15</v>
      </c>
      <c r="X46" s="33">
        <v>29</v>
      </c>
      <c r="Y46" s="33">
        <v>28</v>
      </c>
      <c r="Z46" s="33">
        <v>101</v>
      </c>
      <c r="AA46" s="33">
        <v>583</v>
      </c>
      <c r="AB46" s="33">
        <v>151</v>
      </c>
      <c r="AC46" s="33">
        <v>364</v>
      </c>
      <c r="AD46" s="33">
        <v>1333</v>
      </c>
      <c r="AE46" s="33">
        <v>890</v>
      </c>
      <c r="AF46" s="33">
        <v>79</v>
      </c>
      <c r="AG46" s="33">
        <v>1130</v>
      </c>
      <c r="AH46" s="33">
        <v>177</v>
      </c>
      <c r="AI46" s="33">
        <v>36</v>
      </c>
      <c r="AJ46" s="33">
        <v>225</v>
      </c>
      <c r="AK46" s="33">
        <v>1991</v>
      </c>
      <c r="AL46" s="15">
        <v>427</v>
      </c>
      <c r="AM46" s="19" t="s">
        <v>28</v>
      </c>
      <c r="AN46" s="15">
        <v>13528</v>
      </c>
      <c r="AO46" s="3"/>
    </row>
    <row r="47" spans="1:41" s="12" customFormat="1" ht="15" customHeight="1">
      <c r="A47" s="9" t="s">
        <v>32</v>
      </c>
      <c r="B47" s="10"/>
      <c r="C47" s="34">
        <v>2.7912730032251947</v>
      </c>
      <c r="D47" s="35">
        <v>2.689139</v>
      </c>
      <c r="E47" s="36">
        <v>2.931124</v>
      </c>
      <c r="F47" s="36">
        <v>2.901293</v>
      </c>
      <c r="G47" s="36">
        <v>3.468144</v>
      </c>
      <c r="H47" s="36">
        <v>2.694611</v>
      </c>
      <c r="I47" s="36">
        <v>2.493151</v>
      </c>
      <c r="J47" s="36">
        <v>3.285714</v>
      </c>
      <c r="K47" s="36">
        <v>2.623345</v>
      </c>
      <c r="L47" s="36">
        <v>2.784444</v>
      </c>
      <c r="M47" s="36">
        <v>2.55084</v>
      </c>
      <c r="N47" s="36">
        <v>2.849509</v>
      </c>
      <c r="O47" s="36">
        <v>2.684109</v>
      </c>
      <c r="P47" s="36">
        <v>2.867257</v>
      </c>
      <c r="Q47" s="36">
        <v>2.527473</v>
      </c>
      <c r="R47" s="36">
        <v>2.842105</v>
      </c>
      <c r="S47" s="36">
        <v>3.328767</v>
      </c>
      <c r="T47" s="36">
        <v>2.865285</v>
      </c>
      <c r="U47" s="36">
        <v>2.692397</v>
      </c>
      <c r="V47" s="36">
        <v>2.827338</v>
      </c>
      <c r="W47" s="36">
        <v>2.8</v>
      </c>
      <c r="X47" s="36">
        <v>2.931034</v>
      </c>
      <c r="Y47" s="36">
        <v>2.964286</v>
      </c>
      <c r="Z47" s="36">
        <v>2.930693</v>
      </c>
      <c r="AA47" s="36">
        <v>2.569468</v>
      </c>
      <c r="AB47" s="36">
        <v>3.337748</v>
      </c>
      <c r="AC47" s="36">
        <v>3.090659</v>
      </c>
      <c r="AD47" s="36">
        <v>3.060765</v>
      </c>
      <c r="AE47" s="36">
        <v>2.788764</v>
      </c>
      <c r="AF47" s="36">
        <v>2.78481</v>
      </c>
      <c r="AG47" s="36">
        <v>2.699115</v>
      </c>
      <c r="AH47" s="36">
        <v>2.813559</v>
      </c>
      <c r="AI47" s="36">
        <v>3</v>
      </c>
      <c r="AJ47" s="36">
        <v>2.915556</v>
      </c>
      <c r="AK47" s="36">
        <v>2.562029</v>
      </c>
      <c r="AL47" s="16">
        <v>2.491803</v>
      </c>
      <c r="AM47" s="20"/>
      <c r="AN47" s="16"/>
      <c r="AO47" s="11"/>
    </row>
    <row r="48" spans="1:41" ht="15" customHeight="1">
      <c r="A48" s="5" t="s">
        <v>61</v>
      </c>
      <c r="B48" s="5">
        <v>5</v>
      </c>
      <c r="C48" s="31">
        <v>4828</v>
      </c>
      <c r="D48" s="37">
        <v>13</v>
      </c>
      <c r="E48" s="38">
        <v>118</v>
      </c>
      <c r="F48" s="38">
        <v>334</v>
      </c>
      <c r="G48" s="38">
        <v>143</v>
      </c>
      <c r="H48" s="38">
        <v>45</v>
      </c>
      <c r="I48" s="38">
        <v>21</v>
      </c>
      <c r="J48" s="38">
        <v>7</v>
      </c>
      <c r="K48" s="38">
        <v>53</v>
      </c>
      <c r="L48" s="38">
        <v>28</v>
      </c>
      <c r="M48" s="38">
        <v>42</v>
      </c>
      <c r="N48" s="38">
        <v>124</v>
      </c>
      <c r="O48" s="38">
        <v>23</v>
      </c>
      <c r="P48" s="38">
        <v>38</v>
      </c>
      <c r="Q48" s="38">
        <v>14</v>
      </c>
      <c r="R48" s="38">
        <v>1</v>
      </c>
      <c r="S48" s="38">
        <v>1</v>
      </c>
      <c r="T48" s="38">
        <v>11</v>
      </c>
      <c r="U48" s="38">
        <v>91</v>
      </c>
      <c r="V48" s="38">
        <v>30</v>
      </c>
      <c r="W48" s="38">
        <v>7</v>
      </c>
      <c r="X48" s="38">
        <v>1</v>
      </c>
      <c r="Y48" s="38">
        <v>2</v>
      </c>
      <c r="Z48" s="38">
        <v>10</v>
      </c>
      <c r="AA48" s="38">
        <v>31</v>
      </c>
      <c r="AB48" s="38">
        <v>20</v>
      </c>
      <c r="AC48" s="38">
        <v>34</v>
      </c>
      <c r="AD48" s="38">
        <v>161</v>
      </c>
      <c r="AE48" s="38">
        <v>3004</v>
      </c>
      <c r="AF48" s="38">
        <v>201</v>
      </c>
      <c r="AG48" s="38">
        <v>53</v>
      </c>
      <c r="AH48" s="38">
        <v>16</v>
      </c>
      <c r="AI48" s="38">
        <v>6</v>
      </c>
      <c r="AJ48" s="38">
        <v>25</v>
      </c>
      <c r="AK48" s="38">
        <v>92</v>
      </c>
      <c r="AL48" s="14">
        <v>28</v>
      </c>
      <c r="AM48" s="18" t="s">
        <v>25</v>
      </c>
      <c r="AN48" s="14">
        <v>2600</v>
      </c>
      <c r="AO48" s="3"/>
    </row>
    <row r="49" spans="1:41" ht="15" customHeight="1">
      <c r="A49" s="6"/>
      <c r="B49" s="7">
        <v>4</v>
      </c>
      <c r="C49" s="31">
        <v>6579</v>
      </c>
      <c r="D49" s="32">
        <v>42</v>
      </c>
      <c r="E49" s="33">
        <v>208</v>
      </c>
      <c r="F49" s="33">
        <v>477</v>
      </c>
      <c r="G49" s="33">
        <v>94</v>
      </c>
      <c r="H49" s="33">
        <v>82</v>
      </c>
      <c r="I49" s="33">
        <v>23</v>
      </c>
      <c r="J49" s="33">
        <v>9</v>
      </c>
      <c r="K49" s="33">
        <v>178</v>
      </c>
      <c r="L49" s="33">
        <v>97</v>
      </c>
      <c r="M49" s="33">
        <v>206</v>
      </c>
      <c r="N49" s="33">
        <v>643</v>
      </c>
      <c r="O49" s="33">
        <v>107</v>
      </c>
      <c r="P49" s="33">
        <v>124</v>
      </c>
      <c r="Q49" s="33">
        <v>31</v>
      </c>
      <c r="R49" s="33">
        <v>1</v>
      </c>
      <c r="S49" s="33">
        <v>2</v>
      </c>
      <c r="T49" s="33">
        <v>16</v>
      </c>
      <c r="U49" s="33">
        <v>317</v>
      </c>
      <c r="V49" s="33">
        <v>63</v>
      </c>
      <c r="W49" s="33">
        <v>20</v>
      </c>
      <c r="X49" s="33">
        <v>2</v>
      </c>
      <c r="Y49" s="33">
        <v>2</v>
      </c>
      <c r="Z49" s="33">
        <v>16</v>
      </c>
      <c r="AA49" s="33">
        <v>57</v>
      </c>
      <c r="AB49" s="33">
        <v>16</v>
      </c>
      <c r="AC49" s="33">
        <v>47</v>
      </c>
      <c r="AD49" s="33">
        <v>362</v>
      </c>
      <c r="AE49" s="33">
        <v>2346</v>
      </c>
      <c r="AF49" s="33">
        <v>373</v>
      </c>
      <c r="AG49" s="33">
        <v>182</v>
      </c>
      <c r="AH49" s="33">
        <v>45</v>
      </c>
      <c r="AI49" s="33">
        <v>10</v>
      </c>
      <c r="AJ49" s="33">
        <v>41</v>
      </c>
      <c r="AK49" s="33">
        <v>283</v>
      </c>
      <c r="AL49" s="15">
        <v>57</v>
      </c>
      <c r="AM49" s="19">
        <v>11</v>
      </c>
      <c r="AN49" s="15">
        <v>7339</v>
      </c>
      <c r="AO49" s="3"/>
    </row>
    <row r="50" spans="1:41" ht="15" customHeight="1">
      <c r="A50" s="6"/>
      <c r="B50" s="7">
        <v>3</v>
      </c>
      <c r="C50" s="31">
        <v>9788</v>
      </c>
      <c r="D50" s="32">
        <v>76</v>
      </c>
      <c r="E50" s="33">
        <v>277</v>
      </c>
      <c r="F50" s="33">
        <v>515</v>
      </c>
      <c r="G50" s="33">
        <v>170</v>
      </c>
      <c r="H50" s="33">
        <v>150</v>
      </c>
      <c r="I50" s="33">
        <v>26</v>
      </c>
      <c r="J50" s="33">
        <v>6</v>
      </c>
      <c r="K50" s="33">
        <v>198</v>
      </c>
      <c r="L50" s="33">
        <v>108</v>
      </c>
      <c r="M50" s="33">
        <v>724</v>
      </c>
      <c r="N50" s="33">
        <v>1740</v>
      </c>
      <c r="O50" s="33">
        <v>144</v>
      </c>
      <c r="P50" s="33">
        <v>256</v>
      </c>
      <c r="Q50" s="33">
        <v>88</v>
      </c>
      <c r="R50" s="33">
        <v>4</v>
      </c>
      <c r="S50" s="33">
        <v>10</v>
      </c>
      <c r="T50" s="33">
        <v>35</v>
      </c>
      <c r="U50" s="33">
        <v>743</v>
      </c>
      <c r="V50" s="33">
        <v>101</v>
      </c>
      <c r="W50" s="33">
        <v>24</v>
      </c>
      <c r="X50" s="33">
        <v>4</v>
      </c>
      <c r="Y50" s="33">
        <v>4</v>
      </c>
      <c r="Z50" s="33">
        <v>50</v>
      </c>
      <c r="AA50" s="33">
        <v>153</v>
      </c>
      <c r="AB50" s="33">
        <v>16</v>
      </c>
      <c r="AC50" s="33">
        <v>54</v>
      </c>
      <c r="AD50" s="33">
        <v>394</v>
      </c>
      <c r="AE50" s="33">
        <v>1988</v>
      </c>
      <c r="AF50" s="33">
        <v>566</v>
      </c>
      <c r="AG50" s="33">
        <v>267</v>
      </c>
      <c r="AH50" s="33">
        <v>115</v>
      </c>
      <c r="AI50" s="33">
        <v>23</v>
      </c>
      <c r="AJ50" s="33">
        <v>85</v>
      </c>
      <c r="AK50" s="33">
        <v>527</v>
      </c>
      <c r="AL50" s="15">
        <v>147</v>
      </c>
      <c r="AM50" s="19">
        <v>12</v>
      </c>
      <c r="AN50" s="15">
        <v>16253</v>
      </c>
      <c r="AO50" s="3"/>
    </row>
    <row r="51" spans="1:41" ht="15" customHeight="1">
      <c r="A51" s="6"/>
      <c r="B51" s="7">
        <v>2</v>
      </c>
      <c r="C51" s="31">
        <v>11569</v>
      </c>
      <c r="D51" s="32">
        <v>107</v>
      </c>
      <c r="E51" s="33">
        <v>482</v>
      </c>
      <c r="F51" s="33">
        <v>565</v>
      </c>
      <c r="G51" s="33">
        <v>59</v>
      </c>
      <c r="H51" s="33">
        <v>165</v>
      </c>
      <c r="I51" s="33">
        <v>16</v>
      </c>
      <c r="J51" s="33">
        <v>5</v>
      </c>
      <c r="K51" s="33">
        <v>336</v>
      </c>
      <c r="L51" s="33">
        <v>131</v>
      </c>
      <c r="M51" s="33">
        <v>1919</v>
      </c>
      <c r="N51" s="33">
        <v>2876</v>
      </c>
      <c r="O51" s="33">
        <v>146</v>
      </c>
      <c r="P51" s="33">
        <v>167</v>
      </c>
      <c r="Q51" s="33">
        <v>80</v>
      </c>
      <c r="R51" s="33">
        <v>4</v>
      </c>
      <c r="S51" s="33">
        <v>10</v>
      </c>
      <c r="T51" s="33">
        <v>46</v>
      </c>
      <c r="U51" s="33">
        <v>1335</v>
      </c>
      <c r="V51" s="33">
        <v>99</v>
      </c>
      <c r="W51" s="33">
        <v>7</v>
      </c>
      <c r="X51" s="33">
        <v>2</v>
      </c>
      <c r="Y51" s="33">
        <v>2</v>
      </c>
      <c r="Z51" s="33">
        <v>59</v>
      </c>
      <c r="AA51" s="33">
        <v>108</v>
      </c>
      <c r="AB51" s="33">
        <v>30</v>
      </c>
      <c r="AC51" s="33">
        <v>70</v>
      </c>
      <c r="AD51" s="33">
        <v>291</v>
      </c>
      <c r="AE51" s="33">
        <v>572</v>
      </c>
      <c r="AF51" s="33">
        <v>284</v>
      </c>
      <c r="AG51" s="33">
        <v>287</v>
      </c>
      <c r="AH51" s="33">
        <v>97</v>
      </c>
      <c r="AI51" s="33">
        <v>13</v>
      </c>
      <c r="AJ51" s="33">
        <v>92</v>
      </c>
      <c r="AK51" s="33">
        <v>882</v>
      </c>
      <c r="AL51" s="15">
        <v>225</v>
      </c>
      <c r="AM51" s="19" t="s">
        <v>27</v>
      </c>
      <c r="AN51" s="15">
        <v>133</v>
      </c>
      <c r="AO51" s="3"/>
    </row>
    <row r="52" spans="1:41" ht="15" customHeight="1">
      <c r="A52" s="6"/>
      <c r="B52" s="7">
        <v>1</v>
      </c>
      <c r="C52" s="31">
        <v>15033</v>
      </c>
      <c r="D52" s="32">
        <v>192</v>
      </c>
      <c r="E52" s="33">
        <v>699</v>
      </c>
      <c r="F52" s="33">
        <v>1482</v>
      </c>
      <c r="G52" s="33">
        <v>180</v>
      </c>
      <c r="H52" s="33">
        <v>461</v>
      </c>
      <c r="I52" s="33">
        <v>97</v>
      </c>
      <c r="J52" s="33">
        <v>7</v>
      </c>
      <c r="K52" s="33">
        <v>893</v>
      </c>
      <c r="L52" s="33">
        <v>306</v>
      </c>
      <c r="M52" s="33">
        <v>1497</v>
      </c>
      <c r="N52" s="33">
        <v>1455</v>
      </c>
      <c r="O52" s="33">
        <v>510</v>
      </c>
      <c r="P52" s="33">
        <v>253</v>
      </c>
      <c r="Q52" s="33">
        <v>109</v>
      </c>
      <c r="R52" s="33">
        <v>6</v>
      </c>
      <c r="S52" s="33">
        <v>8</v>
      </c>
      <c r="T52" s="33">
        <v>85</v>
      </c>
      <c r="U52" s="33">
        <v>1390</v>
      </c>
      <c r="V52" s="33">
        <v>175</v>
      </c>
      <c r="W52" s="33">
        <v>2</v>
      </c>
      <c r="X52" s="33">
        <v>3</v>
      </c>
      <c r="Y52" s="33">
        <v>8</v>
      </c>
      <c r="Z52" s="33">
        <v>47</v>
      </c>
      <c r="AA52" s="33">
        <v>417</v>
      </c>
      <c r="AB52" s="33">
        <v>32</v>
      </c>
      <c r="AC52" s="33">
        <v>95</v>
      </c>
      <c r="AD52" s="33">
        <v>676</v>
      </c>
      <c r="AE52" s="33">
        <v>259</v>
      </c>
      <c r="AF52" s="33">
        <v>403</v>
      </c>
      <c r="AG52" s="33">
        <v>602</v>
      </c>
      <c r="AH52" s="33">
        <v>21</v>
      </c>
      <c r="AI52" s="33">
        <v>2</v>
      </c>
      <c r="AJ52" s="33">
        <v>21</v>
      </c>
      <c r="AK52" s="33">
        <v>1962</v>
      </c>
      <c r="AL52" s="15">
        <v>678</v>
      </c>
      <c r="AM52" s="19" t="s">
        <v>26</v>
      </c>
      <c r="AN52" s="15">
        <v>1279</v>
      </c>
      <c r="AO52" s="3"/>
    </row>
    <row r="53" spans="1:41" ht="15" customHeight="1">
      <c r="A53" s="6"/>
      <c r="B53" s="8" t="s">
        <v>31</v>
      </c>
      <c r="C53" s="31">
        <v>47797</v>
      </c>
      <c r="D53" s="32">
        <v>430</v>
      </c>
      <c r="E53" s="33">
        <v>1784</v>
      </c>
      <c r="F53" s="33">
        <v>3373</v>
      </c>
      <c r="G53" s="33">
        <v>646</v>
      </c>
      <c r="H53" s="33">
        <v>903</v>
      </c>
      <c r="I53" s="33">
        <v>183</v>
      </c>
      <c r="J53" s="33">
        <v>34</v>
      </c>
      <c r="K53" s="33">
        <v>1658</v>
      </c>
      <c r="L53" s="33">
        <v>670</v>
      </c>
      <c r="M53" s="33">
        <v>4388</v>
      </c>
      <c r="N53" s="33">
        <v>6838</v>
      </c>
      <c r="O53" s="33">
        <v>930</v>
      </c>
      <c r="P53" s="33">
        <v>838</v>
      </c>
      <c r="Q53" s="33">
        <v>322</v>
      </c>
      <c r="R53" s="33">
        <v>16</v>
      </c>
      <c r="S53" s="33">
        <v>31</v>
      </c>
      <c r="T53" s="33">
        <v>193</v>
      </c>
      <c r="U53" s="33">
        <v>3876</v>
      </c>
      <c r="V53" s="33">
        <v>468</v>
      </c>
      <c r="W53" s="33">
        <v>60</v>
      </c>
      <c r="X53" s="33">
        <v>12</v>
      </c>
      <c r="Y53" s="33">
        <v>18</v>
      </c>
      <c r="Z53" s="33">
        <v>182</v>
      </c>
      <c r="AA53" s="33">
        <v>766</v>
      </c>
      <c r="AB53" s="33">
        <v>114</v>
      </c>
      <c r="AC53" s="33">
        <v>300</v>
      </c>
      <c r="AD53" s="33">
        <v>1884</v>
      </c>
      <c r="AE53" s="33">
        <v>8169</v>
      </c>
      <c r="AF53" s="33">
        <v>1827</v>
      </c>
      <c r="AG53" s="33">
        <v>1391</v>
      </c>
      <c r="AH53" s="33">
        <v>294</v>
      </c>
      <c r="AI53" s="33">
        <v>54</v>
      </c>
      <c r="AJ53" s="33">
        <v>264</v>
      </c>
      <c r="AK53" s="33">
        <v>3746</v>
      </c>
      <c r="AL53" s="15">
        <v>1135</v>
      </c>
      <c r="AM53" s="19" t="s">
        <v>28</v>
      </c>
      <c r="AN53" s="15">
        <v>27604</v>
      </c>
      <c r="AO53" s="3"/>
    </row>
    <row r="54" spans="1:41" s="12" customFormat="1" ht="15" customHeight="1">
      <c r="A54" s="9" t="s">
        <v>32</v>
      </c>
      <c r="B54" s="10"/>
      <c r="C54" s="34">
        <v>2.468585894512208</v>
      </c>
      <c r="D54" s="35">
        <v>2.016279</v>
      </c>
      <c r="E54" s="36">
        <v>2.195067</v>
      </c>
      <c r="F54" s="36">
        <v>2.293211</v>
      </c>
      <c r="G54" s="36">
        <v>2.939628</v>
      </c>
      <c r="H54" s="36">
        <v>1.986711</v>
      </c>
      <c r="I54" s="36">
        <v>2.20765</v>
      </c>
      <c r="J54" s="36">
        <v>3.117647</v>
      </c>
      <c r="K54" s="36">
        <v>1.891435</v>
      </c>
      <c r="L54" s="36">
        <v>2.119403</v>
      </c>
      <c r="M54" s="36">
        <v>1.946445</v>
      </c>
      <c r="N54" s="36">
        <v>2.284147</v>
      </c>
      <c r="O54" s="36">
        <v>1.910753</v>
      </c>
      <c r="P54" s="36">
        <v>2.435561</v>
      </c>
      <c r="Q54" s="36">
        <v>2.257764</v>
      </c>
      <c r="R54" s="36">
        <v>2.1875</v>
      </c>
      <c r="S54" s="36">
        <v>2.290323</v>
      </c>
      <c r="T54" s="36">
        <v>2.07772</v>
      </c>
      <c r="U54" s="36">
        <v>2.067079</v>
      </c>
      <c r="V54" s="36">
        <v>2.303419</v>
      </c>
      <c r="W54" s="36">
        <v>3.383333</v>
      </c>
      <c r="X54" s="36">
        <v>2.666667</v>
      </c>
      <c r="Y54" s="36">
        <v>2.333333</v>
      </c>
      <c r="Z54" s="36">
        <v>2.357143</v>
      </c>
      <c r="AA54" s="36">
        <v>1.925587</v>
      </c>
      <c r="AB54" s="36">
        <v>2.666667</v>
      </c>
      <c r="AC54" s="36">
        <v>2.516667</v>
      </c>
      <c r="AD54" s="36">
        <v>2.490977</v>
      </c>
      <c r="AE54" s="36">
        <v>3.889215</v>
      </c>
      <c r="AF54" s="36">
        <v>2.827586</v>
      </c>
      <c r="AG54" s="36">
        <v>2.135155</v>
      </c>
      <c r="AH54" s="36">
        <v>2.789116</v>
      </c>
      <c r="AI54" s="36">
        <v>3.092593</v>
      </c>
      <c r="AJ54" s="36">
        <v>2.837121</v>
      </c>
      <c r="AK54" s="36">
        <v>1.841698</v>
      </c>
      <c r="AL54" s="16">
        <v>1.706608</v>
      </c>
      <c r="AM54" s="20"/>
      <c r="AN54" s="16"/>
      <c r="AO54" s="11"/>
    </row>
    <row r="55" spans="1:41" ht="15" customHeight="1">
      <c r="A55" s="5" t="s">
        <v>62</v>
      </c>
      <c r="B55" s="5">
        <v>5</v>
      </c>
      <c r="C55" s="31">
        <v>450</v>
      </c>
      <c r="D55" s="37">
        <v>4</v>
      </c>
      <c r="E55" s="38">
        <v>21</v>
      </c>
      <c r="F55" s="38">
        <v>59</v>
      </c>
      <c r="G55" s="38">
        <v>15</v>
      </c>
      <c r="H55" s="38">
        <v>7</v>
      </c>
      <c r="I55" s="38">
        <v>4</v>
      </c>
      <c r="J55" s="38">
        <v>1</v>
      </c>
      <c r="K55" s="38">
        <v>3</v>
      </c>
      <c r="L55" s="38">
        <v>4</v>
      </c>
      <c r="M55" s="38">
        <v>6</v>
      </c>
      <c r="N55" s="38">
        <v>17</v>
      </c>
      <c r="O55" s="38">
        <v>5</v>
      </c>
      <c r="P55" s="38">
        <v>5</v>
      </c>
      <c r="Q55" s="38">
        <v>1</v>
      </c>
      <c r="R55" s="38" t="s">
        <v>68</v>
      </c>
      <c r="S55" s="38">
        <v>2</v>
      </c>
      <c r="T55" s="38"/>
      <c r="U55" s="38">
        <v>8</v>
      </c>
      <c r="V55" s="38">
        <v>2</v>
      </c>
      <c r="W55" s="38">
        <v>2</v>
      </c>
      <c r="X55" s="38"/>
      <c r="Y55" s="38" t="s">
        <v>68</v>
      </c>
      <c r="Z55" s="38">
        <v>2</v>
      </c>
      <c r="AA55" s="38">
        <v>4</v>
      </c>
      <c r="AB55" s="38">
        <v>1</v>
      </c>
      <c r="AC55" s="38">
        <v>6</v>
      </c>
      <c r="AD55" s="38">
        <v>39</v>
      </c>
      <c r="AE55" s="38">
        <v>182</v>
      </c>
      <c r="AF55" s="38">
        <v>4</v>
      </c>
      <c r="AG55" s="38">
        <v>10</v>
      </c>
      <c r="AH55" s="38">
        <v>3</v>
      </c>
      <c r="AI55" s="38">
        <v>1</v>
      </c>
      <c r="AJ55" s="38">
        <v>8</v>
      </c>
      <c r="AK55" s="38">
        <v>19</v>
      </c>
      <c r="AL55" s="14">
        <v>5</v>
      </c>
      <c r="AM55" s="18" t="s">
        <v>25</v>
      </c>
      <c r="AN55" s="14">
        <v>205</v>
      </c>
      <c r="AO55" s="3"/>
    </row>
    <row r="56" spans="1:41" ht="15" customHeight="1">
      <c r="A56" s="6"/>
      <c r="B56" s="7">
        <v>4</v>
      </c>
      <c r="C56" s="31">
        <v>827</v>
      </c>
      <c r="D56" s="32">
        <v>7</v>
      </c>
      <c r="E56" s="33">
        <v>42</v>
      </c>
      <c r="F56" s="33">
        <v>71</v>
      </c>
      <c r="G56" s="33">
        <v>12</v>
      </c>
      <c r="H56" s="33">
        <v>4</v>
      </c>
      <c r="I56" s="33">
        <v>9</v>
      </c>
      <c r="J56" s="33">
        <v>2</v>
      </c>
      <c r="K56" s="33">
        <v>30</v>
      </c>
      <c r="L56" s="33">
        <v>16</v>
      </c>
      <c r="M56" s="33">
        <v>40</v>
      </c>
      <c r="N56" s="33">
        <v>121</v>
      </c>
      <c r="O56" s="33">
        <v>19</v>
      </c>
      <c r="P56" s="33">
        <v>11</v>
      </c>
      <c r="Q56" s="33">
        <v>4</v>
      </c>
      <c r="R56" s="33" t="s">
        <v>68</v>
      </c>
      <c r="S56" s="33"/>
      <c r="T56" s="33">
        <v>3</v>
      </c>
      <c r="U56" s="33">
        <v>39</v>
      </c>
      <c r="V56" s="33">
        <v>4</v>
      </c>
      <c r="W56" s="33">
        <v>1</v>
      </c>
      <c r="X56" s="33"/>
      <c r="Y56" s="33" t="s">
        <v>68</v>
      </c>
      <c r="Z56" s="33">
        <v>5</v>
      </c>
      <c r="AA56" s="33">
        <v>8</v>
      </c>
      <c r="AB56" s="33">
        <v>7</v>
      </c>
      <c r="AC56" s="33">
        <v>6</v>
      </c>
      <c r="AD56" s="33">
        <v>76</v>
      </c>
      <c r="AE56" s="33">
        <v>185</v>
      </c>
      <c r="AF56" s="33">
        <v>15</v>
      </c>
      <c r="AG56" s="33">
        <v>23</v>
      </c>
      <c r="AH56" s="33">
        <v>9</v>
      </c>
      <c r="AI56" s="33"/>
      <c r="AJ56" s="33">
        <v>3</v>
      </c>
      <c r="AK56" s="33">
        <v>42</v>
      </c>
      <c r="AL56" s="15">
        <v>12</v>
      </c>
      <c r="AM56" s="19">
        <v>11</v>
      </c>
      <c r="AN56" s="15">
        <v>733</v>
      </c>
      <c r="AO56" s="3"/>
    </row>
    <row r="57" spans="1:41" ht="15" customHeight="1">
      <c r="A57" s="6"/>
      <c r="B57" s="7">
        <v>3</v>
      </c>
      <c r="C57" s="31">
        <v>1364</v>
      </c>
      <c r="D57" s="32">
        <v>9</v>
      </c>
      <c r="E57" s="33">
        <v>47</v>
      </c>
      <c r="F57" s="33">
        <v>94</v>
      </c>
      <c r="G57" s="33">
        <v>19</v>
      </c>
      <c r="H57" s="33">
        <v>28</v>
      </c>
      <c r="I57" s="33">
        <v>3</v>
      </c>
      <c r="J57" s="33"/>
      <c r="K57" s="33">
        <v>28</v>
      </c>
      <c r="L57" s="33">
        <v>23</v>
      </c>
      <c r="M57" s="33">
        <v>132</v>
      </c>
      <c r="N57" s="33">
        <v>311</v>
      </c>
      <c r="O57" s="33">
        <v>15</v>
      </c>
      <c r="P57" s="33">
        <v>42</v>
      </c>
      <c r="Q57" s="33">
        <v>6</v>
      </c>
      <c r="R57" s="33" t="s">
        <v>68</v>
      </c>
      <c r="S57" s="33"/>
      <c r="T57" s="33">
        <v>3</v>
      </c>
      <c r="U57" s="33">
        <v>106</v>
      </c>
      <c r="V57" s="33">
        <v>6</v>
      </c>
      <c r="W57" s="33">
        <v>2</v>
      </c>
      <c r="X57" s="33"/>
      <c r="Y57" s="33" t="s">
        <v>68</v>
      </c>
      <c r="Z57" s="33">
        <v>13</v>
      </c>
      <c r="AA57" s="33">
        <v>27</v>
      </c>
      <c r="AB57" s="33"/>
      <c r="AC57" s="33">
        <v>7</v>
      </c>
      <c r="AD57" s="33">
        <v>67</v>
      </c>
      <c r="AE57" s="33">
        <v>165</v>
      </c>
      <c r="AF57" s="33">
        <v>23</v>
      </c>
      <c r="AG57" s="33">
        <v>50</v>
      </c>
      <c r="AH57" s="33">
        <v>24</v>
      </c>
      <c r="AI57" s="33">
        <v>4</v>
      </c>
      <c r="AJ57" s="33">
        <v>10</v>
      </c>
      <c r="AK57" s="33">
        <v>81</v>
      </c>
      <c r="AL57" s="15">
        <v>18</v>
      </c>
      <c r="AM57" s="19">
        <v>12</v>
      </c>
      <c r="AN57" s="15">
        <v>2399</v>
      </c>
      <c r="AO57" s="3"/>
    </row>
    <row r="58" spans="1:41" ht="15" customHeight="1">
      <c r="A58" s="6"/>
      <c r="B58" s="7">
        <v>2</v>
      </c>
      <c r="C58" s="31">
        <v>1650</v>
      </c>
      <c r="D58" s="32">
        <v>11</v>
      </c>
      <c r="E58" s="33">
        <v>80</v>
      </c>
      <c r="F58" s="33">
        <v>94</v>
      </c>
      <c r="G58" s="33">
        <v>3</v>
      </c>
      <c r="H58" s="33">
        <v>29</v>
      </c>
      <c r="I58" s="33">
        <v>3</v>
      </c>
      <c r="J58" s="33"/>
      <c r="K58" s="33">
        <v>46</v>
      </c>
      <c r="L58" s="33">
        <v>11</v>
      </c>
      <c r="M58" s="33">
        <v>205</v>
      </c>
      <c r="N58" s="33">
        <v>436</v>
      </c>
      <c r="O58" s="33">
        <v>25</v>
      </c>
      <c r="P58" s="33">
        <v>22</v>
      </c>
      <c r="Q58" s="33">
        <v>8</v>
      </c>
      <c r="R58" s="33" t="s">
        <v>68</v>
      </c>
      <c r="S58" s="33">
        <v>2</v>
      </c>
      <c r="T58" s="33">
        <v>7</v>
      </c>
      <c r="U58" s="33">
        <v>166</v>
      </c>
      <c r="V58" s="33">
        <v>13</v>
      </c>
      <c r="W58" s="33">
        <v>1</v>
      </c>
      <c r="X58" s="33"/>
      <c r="Y58" s="33" t="s">
        <v>68</v>
      </c>
      <c r="Z58" s="33">
        <v>23</v>
      </c>
      <c r="AA58" s="33">
        <v>19</v>
      </c>
      <c r="AB58" s="33">
        <v>6</v>
      </c>
      <c r="AC58" s="33">
        <v>11</v>
      </c>
      <c r="AD58" s="33">
        <v>67</v>
      </c>
      <c r="AE58" s="33">
        <v>88</v>
      </c>
      <c r="AF58" s="33">
        <v>12</v>
      </c>
      <c r="AG58" s="33">
        <v>41</v>
      </c>
      <c r="AH58" s="33">
        <v>17</v>
      </c>
      <c r="AI58" s="33">
        <v>1</v>
      </c>
      <c r="AJ58" s="33">
        <v>11</v>
      </c>
      <c r="AK58" s="33">
        <v>147</v>
      </c>
      <c r="AL58" s="15">
        <v>42</v>
      </c>
      <c r="AM58" s="19" t="s">
        <v>27</v>
      </c>
      <c r="AN58" s="15">
        <v>2</v>
      </c>
      <c r="AO58" s="3"/>
    </row>
    <row r="59" spans="1:41" ht="15" customHeight="1">
      <c r="A59" s="6"/>
      <c r="B59" s="7">
        <v>1</v>
      </c>
      <c r="C59" s="31">
        <v>1462</v>
      </c>
      <c r="D59" s="32">
        <v>15</v>
      </c>
      <c r="E59" s="33">
        <v>80</v>
      </c>
      <c r="F59" s="33">
        <v>165</v>
      </c>
      <c r="G59" s="33">
        <v>15</v>
      </c>
      <c r="H59" s="33">
        <v>44</v>
      </c>
      <c r="I59" s="33">
        <v>23</v>
      </c>
      <c r="J59" s="33">
        <v>3</v>
      </c>
      <c r="K59" s="33">
        <v>73</v>
      </c>
      <c r="L59" s="33">
        <v>42</v>
      </c>
      <c r="M59" s="33">
        <v>81</v>
      </c>
      <c r="N59" s="33">
        <v>150</v>
      </c>
      <c r="O59" s="33">
        <v>80</v>
      </c>
      <c r="P59" s="33">
        <v>38</v>
      </c>
      <c r="Q59" s="33">
        <v>9</v>
      </c>
      <c r="R59" s="33" t="s">
        <v>68</v>
      </c>
      <c r="S59" s="33">
        <v>2</v>
      </c>
      <c r="T59" s="33">
        <v>13</v>
      </c>
      <c r="U59" s="33">
        <v>92</v>
      </c>
      <c r="V59" s="33">
        <v>25</v>
      </c>
      <c r="W59" s="33"/>
      <c r="X59" s="33"/>
      <c r="Y59" s="33" t="s">
        <v>68</v>
      </c>
      <c r="Z59" s="33">
        <v>4</v>
      </c>
      <c r="AA59" s="33">
        <v>44</v>
      </c>
      <c r="AB59" s="33">
        <v>4</v>
      </c>
      <c r="AC59" s="33">
        <v>11</v>
      </c>
      <c r="AD59" s="33">
        <v>122</v>
      </c>
      <c r="AE59" s="33">
        <v>32</v>
      </c>
      <c r="AF59" s="33">
        <v>18</v>
      </c>
      <c r="AG59" s="33">
        <v>64</v>
      </c>
      <c r="AH59" s="33">
        <v>3</v>
      </c>
      <c r="AI59" s="33"/>
      <c r="AJ59" s="33">
        <v>1</v>
      </c>
      <c r="AK59" s="33">
        <v>153</v>
      </c>
      <c r="AL59" s="15">
        <v>56</v>
      </c>
      <c r="AM59" s="19" t="s">
        <v>26</v>
      </c>
      <c r="AN59" s="15">
        <v>139</v>
      </c>
      <c r="AO59" s="3"/>
    </row>
    <row r="60" spans="1:41" ht="15" customHeight="1">
      <c r="A60" s="6"/>
      <c r="B60" s="8" t="s">
        <v>31</v>
      </c>
      <c r="C60" s="31">
        <v>5753</v>
      </c>
      <c r="D60" s="32">
        <v>46</v>
      </c>
      <c r="E60" s="33">
        <v>270</v>
      </c>
      <c r="F60" s="33">
        <v>483</v>
      </c>
      <c r="G60" s="33">
        <v>64</v>
      </c>
      <c r="H60" s="33">
        <v>112</v>
      </c>
      <c r="I60" s="33">
        <v>42</v>
      </c>
      <c r="J60" s="33">
        <v>6</v>
      </c>
      <c r="K60" s="33">
        <v>180</v>
      </c>
      <c r="L60" s="33">
        <v>96</v>
      </c>
      <c r="M60" s="33">
        <v>464</v>
      </c>
      <c r="N60" s="33">
        <v>1035</v>
      </c>
      <c r="O60" s="33">
        <v>144</v>
      </c>
      <c r="P60" s="33">
        <v>118</v>
      </c>
      <c r="Q60" s="33">
        <v>28</v>
      </c>
      <c r="R60" s="33">
        <v>2</v>
      </c>
      <c r="S60" s="33">
        <v>6</v>
      </c>
      <c r="T60" s="33">
        <v>26</v>
      </c>
      <c r="U60" s="33">
        <v>411</v>
      </c>
      <c r="V60" s="33">
        <v>50</v>
      </c>
      <c r="W60" s="33">
        <v>6</v>
      </c>
      <c r="X60" s="33"/>
      <c r="Y60" s="33">
        <v>3</v>
      </c>
      <c r="Z60" s="33">
        <v>47</v>
      </c>
      <c r="AA60" s="33">
        <v>102</v>
      </c>
      <c r="AB60" s="33">
        <v>18</v>
      </c>
      <c r="AC60" s="33">
        <v>41</v>
      </c>
      <c r="AD60" s="33">
        <v>371</v>
      </c>
      <c r="AE60" s="33">
        <v>652</v>
      </c>
      <c r="AF60" s="33">
        <v>72</v>
      </c>
      <c r="AG60" s="33">
        <v>188</v>
      </c>
      <c r="AH60" s="33">
        <v>56</v>
      </c>
      <c r="AI60" s="33">
        <v>6</v>
      </c>
      <c r="AJ60" s="33">
        <v>33</v>
      </c>
      <c r="AK60" s="33">
        <v>442</v>
      </c>
      <c r="AL60" s="15">
        <v>133</v>
      </c>
      <c r="AM60" s="19" t="s">
        <v>28</v>
      </c>
      <c r="AN60" s="15">
        <v>3478</v>
      </c>
      <c r="AO60" s="3"/>
    </row>
    <row r="61" spans="1:41" s="12" customFormat="1" ht="15" customHeight="1">
      <c r="A61" s="9" t="s">
        <v>32</v>
      </c>
      <c r="B61" s="10"/>
      <c r="C61" s="34">
        <v>2.505127759429863</v>
      </c>
      <c r="D61" s="35">
        <v>2.434783</v>
      </c>
      <c r="E61" s="36">
        <v>2.422222</v>
      </c>
      <c r="F61" s="36">
        <v>2.513458</v>
      </c>
      <c r="G61" s="36">
        <v>3.140625</v>
      </c>
      <c r="H61" s="36">
        <v>2.116071</v>
      </c>
      <c r="I61" s="36">
        <v>2.238095</v>
      </c>
      <c r="J61" s="36">
        <v>2.666667</v>
      </c>
      <c r="K61" s="36">
        <v>2.133333</v>
      </c>
      <c r="L61" s="36">
        <v>2.260417</v>
      </c>
      <c r="M61" s="36">
        <v>2.321121</v>
      </c>
      <c r="N61" s="36">
        <v>2.438647</v>
      </c>
      <c r="O61" s="36">
        <v>1.916667</v>
      </c>
      <c r="P61" s="36">
        <v>2.347458</v>
      </c>
      <c r="Q61" s="36">
        <v>2.285714</v>
      </c>
      <c r="R61" s="36" t="s">
        <v>68</v>
      </c>
      <c r="S61" s="36">
        <v>2.666667</v>
      </c>
      <c r="T61" s="36">
        <v>1.846154</v>
      </c>
      <c r="U61" s="36">
        <v>2.282238</v>
      </c>
      <c r="V61" s="36">
        <v>1.9</v>
      </c>
      <c r="W61" s="36">
        <v>3.666667</v>
      </c>
      <c r="X61" s="36"/>
      <c r="Y61" s="36" t="s">
        <v>68</v>
      </c>
      <c r="Z61" s="36">
        <v>2.531915</v>
      </c>
      <c r="AA61" s="36">
        <v>2.107843</v>
      </c>
      <c r="AB61" s="36">
        <v>2.722222</v>
      </c>
      <c r="AC61" s="36">
        <v>2.634146</v>
      </c>
      <c r="AD61" s="36">
        <v>2.576819</v>
      </c>
      <c r="AE61" s="36">
        <v>3.608896</v>
      </c>
      <c r="AF61" s="36">
        <v>2.652778</v>
      </c>
      <c r="AG61" s="36">
        <v>2.329787</v>
      </c>
      <c r="AH61" s="36">
        <v>2.857143</v>
      </c>
      <c r="AI61" s="36">
        <v>3.166667</v>
      </c>
      <c r="AJ61" s="36">
        <v>3.181818</v>
      </c>
      <c r="AK61" s="36">
        <v>2.156109</v>
      </c>
      <c r="AL61" s="16">
        <v>2.007519</v>
      </c>
      <c r="AM61" s="20"/>
      <c r="AN61" s="16"/>
      <c r="AO61" s="11"/>
    </row>
    <row r="62" spans="1:41" ht="15" customHeight="1">
      <c r="A62" s="5" t="s">
        <v>63</v>
      </c>
      <c r="B62" s="5">
        <v>5</v>
      </c>
      <c r="C62" s="31">
        <v>60083</v>
      </c>
      <c r="D62" s="37">
        <v>274</v>
      </c>
      <c r="E62" s="38">
        <v>4309</v>
      </c>
      <c r="F62" s="38">
        <v>12615</v>
      </c>
      <c r="G62" s="38">
        <v>5313</v>
      </c>
      <c r="H62" s="38">
        <v>2044</v>
      </c>
      <c r="I62" s="38">
        <v>594</v>
      </c>
      <c r="J62" s="38">
        <v>266</v>
      </c>
      <c r="K62" s="38">
        <v>1535</v>
      </c>
      <c r="L62" s="38">
        <v>1106</v>
      </c>
      <c r="M62" s="38">
        <v>1857</v>
      </c>
      <c r="N62" s="38">
        <v>5523</v>
      </c>
      <c r="O62" s="38">
        <v>901</v>
      </c>
      <c r="P62" s="38">
        <v>1464</v>
      </c>
      <c r="Q62" s="38">
        <v>192</v>
      </c>
      <c r="R62" s="38">
        <v>24</v>
      </c>
      <c r="S62" s="38">
        <v>190</v>
      </c>
      <c r="T62" s="38">
        <v>384</v>
      </c>
      <c r="U62" s="38">
        <v>3618</v>
      </c>
      <c r="V62" s="38">
        <v>566</v>
      </c>
      <c r="W62" s="38">
        <v>43</v>
      </c>
      <c r="X62" s="38">
        <v>80</v>
      </c>
      <c r="Y62" s="38">
        <v>78</v>
      </c>
      <c r="Z62" s="38">
        <v>528</v>
      </c>
      <c r="AA62" s="38">
        <v>1178</v>
      </c>
      <c r="AB62" s="38">
        <v>716</v>
      </c>
      <c r="AC62" s="38">
        <v>1332</v>
      </c>
      <c r="AD62" s="38">
        <v>5299</v>
      </c>
      <c r="AE62" s="38">
        <v>797</v>
      </c>
      <c r="AF62" s="38">
        <v>79</v>
      </c>
      <c r="AG62" s="38">
        <v>2673</v>
      </c>
      <c r="AH62" s="38">
        <v>231</v>
      </c>
      <c r="AI62" s="38">
        <v>55</v>
      </c>
      <c r="AJ62" s="38">
        <v>308</v>
      </c>
      <c r="AK62" s="38">
        <v>3221</v>
      </c>
      <c r="AL62" s="14">
        <v>690</v>
      </c>
      <c r="AM62" s="18" t="s">
        <v>25</v>
      </c>
      <c r="AN62" s="14">
        <v>12147</v>
      </c>
      <c r="AO62" s="3"/>
    </row>
    <row r="63" spans="1:41" ht="15" customHeight="1">
      <c r="A63" s="6"/>
      <c r="B63" s="7">
        <v>4</v>
      </c>
      <c r="C63" s="31">
        <v>107967</v>
      </c>
      <c r="D63" s="32">
        <v>822</v>
      </c>
      <c r="E63" s="33">
        <v>5795</v>
      </c>
      <c r="F63" s="33">
        <v>13354</v>
      </c>
      <c r="G63" s="33">
        <v>3027</v>
      </c>
      <c r="H63" s="33">
        <v>3019</v>
      </c>
      <c r="I63" s="33">
        <v>631</v>
      </c>
      <c r="J63" s="33">
        <v>188</v>
      </c>
      <c r="K63" s="33">
        <v>3453</v>
      </c>
      <c r="L63" s="33">
        <v>2388</v>
      </c>
      <c r="M63" s="33">
        <v>7165</v>
      </c>
      <c r="N63" s="33">
        <v>20535</v>
      </c>
      <c r="O63" s="33">
        <v>2389</v>
      </c>
      <c r="P63" s="33">
        <v>2928</v>
      </c>
      <c r="Q63" s="33">
        <v>392</v>
      </c>
      <c r="R63" s="33">
        <v>48</v>
      </c>
      <c r="S63" s="33">
        <v>309</v>
      </c>
      <c r="T63" s="33">
        <v>640</v>
      </c>
      <c r="U63" s="33">
        <v>8679</v>
      </c>
      <c r="V63" s="33">
        <v>669</v>
      </c>
      <c r="W63" s="33">
        <v>39</v>
      </c>
      <c r="X63" s="33">
        <v>92</v>
      </c>
      <c r="Y63" s="33">
        <v>118</v>
      </c>
      <c r="Z63" s="33">
        <v>630</v>
      </c>
      <c r="AA63" s="33">
        <v>2104</v>
      </c>
      <c r="AB63" s="33">
        <v>624</v>
      </c>
      <c r="AC63" s="33">
        <v>1597</v>
      </c>
      <c r="AD63" s="33">
        <v>8322</v>
      </c>
      <c r="AE63" s="33">
        <v>1610</v>
      </c>
      <c r="AF63" s="33">
        <v>139</v>
      </c>
      <c r="AG63" s="33">
        <v>5701</v>
      </c>
      <c r="AH63" s="33">
        <v>631</v>
      </c>
      <c r="AI63" s="33">
        <v>92</v>
      </c>
      <c r="AJ63" s="33">
        <v>626</v>
      </c>
      <c r="AK63" s="33">
        <v>8079</v>
      </c>
      <c r="AL63" s="15">
        <v>1132</v>
      </c>
      <c r="AM63" s="19">
        <v>11</v>
      </c>
      <c r="AN63" s="15">
        <v>65459</v>
      </c>
      <c r="AO63" s="3"/>
    </row>
    <row r="64" spans="1:41" ht="15" customHeight="1">
      <c r="A64" s="6"/>
      <c r="B64" s="7">
        <v>3</v>
      </c>
      <c r="C64" s="31">
        <v>148715</v>
      </c>
      <c r="D64" s="32">
        <v>908</v>
      </c>
      <c r="E64" s="33">
        <v>6412</v>
      </c>
      <c r="F64" s="33">
        <v>12623</v>
      </c>
      <c r="G64" s="33">
        <v>3362</v>
      </c>
      <c r="H64" s="33">
        <v>4098</v>
      </c>
      <c r="I64" s="33">
        <v>442</v>
      </c>
      <c r="J64" s="33">
        <v>183</v>
      </c>
      <c r="K64" s="33">
        <v>2719</v>
      </c>
      <c r="L64" s="33">
        <v>1737</v>
      </c>
      <c r="M64" s="33">
        <v>15137</v>
      </c>
      <c r="N64" s="33">
        <v>37293</v>
      </c>
      <c r="O64" s="33">
        <v>2174</v>
      </c>
      <c r="P64" s="33">
        <v>5403</v>
      </c>
      <c r="Q64" s="33">
        <v>932</v>
      </c>
      <c r="R64" s="33">
        <v>54</v>
      </c>
      <c r="S64" s="33">
        <v>444</v>
      </c>
      <c r="T64" s="33">
        <v>770</v>
      </c>
      <c r="U64" s="33">
        <v>14356</v>
      </c>
      <c r="V64" s="33">
        <v>716</v>
      </c>
      <c r="W64" s="33">
        <v>87</v>
      </c>
      <c r="X64" s="33">
        <v>133</v>
      </c>
      <c r="Y64" s="33">
        <v>225</v>
      </c>
      <c r="Z64" s="33">
        <v>878</v>
      </c>
      <c r="AA64" s="33">
        <v>3659</v>
      </c>
      <c r="AB64" s="33">
        <v>329</v>
      </c>
      <c r="AC64" s="33">
        <v>1556</v>
      </c>
      <c r="AD64" s="33">
        <v>5957</v>
      </c>
      <c r="AE64" s="33">
        <v>3506</v>
      </c>
      <c r="AF64" s="33">
        <v>158</v>
      </c>
      <c r="AG64" s="33">
        <v>7106</v>
      </c>
      <c r="AH64" s="33">
        <v>1393</v>
      </c>
      <c r="AI64" s="33">
        <v>213</v>
      </c>
      <c r="AJ64" s="33">
        <v>1380</v>
      </c>
      <c r="AK64" s="33">
        <v>10405</v>
      </c>
      <c r="AL64" s="15">
        <v>1967</v>
      </c>
      <c r="AM64" s="19">
        <v>12</v>
      </c>
      <c r="AN64" s="15">
        <v>198996</v>
      </c>
      <c r="AO64" s="3"/>
    </row>
    <row r="65" spans="1:41" ht="15" customHeight="1">
      <c r="A65" s="6"/>
      <c r="B65" s="7">
        <v>2</v>
      </c>
      <c r="C65" s="31">
        <v>126792</v>
      </c>
      <c r="D65" s="32">
        <v>670</v>
      </c>
      <c r="E65" s="33">
        <v>7036</v>
      </c>
      <c r="F65" s="33">
        <v>10305</v>
      </c>
      <c r="G65" s="33">
        <v>1120</v>
      </c>
      <c r="H65" s="33">
        <v>3446</v>
      </c>
      <c r="I65" s="33">
        <v>231</v>
      </c>
      <c r="J65" s="33">
        <v>108</v>
      </c>
      <c r="K65" s="33">
        <v>3261</v>
      </c>
      <c r="L65" s="33">
        <v>1411</v>
      </c>
      <c r="M65" s="33">
        <v>18278</v>
      </c>
      <c r="N65" s="33">
        <v>28233</v>
      </c>
      <c r="O65" s="33">
        <v>1835</v>
      </c>
      <c r="P65" s="33">
        <v>2405</v>
      </c>
      <c r="Q65" s="33">
        <v>980</v>
      </c>
      <c r="R65" s="33">
        <v>52</v>
      </c>
      <c r="S65" s="33">
        <v>381</v>
      </c>
      <c r="T65" s="33">
        <v>836</v>
      </c>
      <c r="U65" s="33">
        <v>13161</v>
      </c>
      <c r="V65" s="33">
        <v>450</v>
      </c>
      <c r="W65" s="33">
        <v>97</v>
      </c>
      <c r="X65" s="33">
        <v>82</v>
      </c>
      <c r="Y65" s="33">
        <v>152</v>
      </c>
      <c r="Z65" s="33">
        <v>649</v>
      </c>
      <c r="AA65" s="33">
        <v>1820</v>
      </c>
      <c r="AB65" s="33">
        <v>459</v>
      </c>
      <c r="AC65" s="33">
        <v>1086</v>
      </c>
      <c r="AD65" s="33">
        <v>3468</v>
      </c>
      <c r="AE65" s="33">
        <v>3147</v>
      </c>
      <c r="AF65" s="33">
        <v>73</v>
      </c>
      <c r="AG65" s="33">
        <v>4944</v>
      </c>
      <c r="AH65" s="33">
        <v>975</v>
      </c>
      <c r="AI65" s="33">
        <v>162</v>
      </c>
      <c r="AJ65" s="33">
        <v>912</v>
      </c>
      <c r="AK65" s="33">
        <v>12603</v>
      </c>
      <c r="AL65" s="15">
        <v>1964</v>
      </c>
      <c r="AM65" s="19" t="s">
        <v>27</v>
      </c>
      <c r="AN65" s="15">
        <v>5</v>
      </c>
      <c r="AO65" s="3"/>
    </row>
    <row r="66" spans="1:41" ht="15" customHeight="1">
      <c r="A66" s="6"/>
      <c r="B66" s="7">
        <v>1</v>
      </c>
      <c r="C66" s="31">
        <v>71334</v>
      </c>
      <c r="D66" s="32">
        <v>652</v>
      </c>
      <c r="E66" s="33">
        <v>3485</v>
      </c>
      <c r="F66" s="33">
        <v>12658</v>
      </c>
      <c r="G66" s="33">
        <v>1965</v>
      </c>
      <c r="H66" s="33">
        <v>4251</v>
      </c>
      <c r="I66" s="33">
        <v>758</v>
      </c>
      <c r="J66" s="33">
        <v>246</v>
      </c>
      <c r="K66" s="33">
        <v>2904</v>
      </c>
      <c r="L66" s="33">
        <v>1502</v>
      </c>
      <c r="M66" s="33">
        <v>3880</v>
      </c>
      <c r="N66" s="33">
        <v>3535</v>
      </c>
      <c r="O66" s="33">
        <v>2549</v>
      </c>
      <c r="P66" s="33">
        <v>1607</v>
      </c>
      <c r="Q66" s="33">
        <v>1128</v>
      </c>
      <c r="R66" s="33">
        <v>71</v>
      </c>
      <c r="S66" s="33">
        <v>240</v>
      </c>
      <c r="T66" s="33">
        <v>602</v>
      </c>
      <c r="U66" s="33">
        <v>3664</v>
      </c>
      <c r="V66" s="33">
        <v>466</v>
      </c>
      <c r="W66" s="33">
        <v>132</v>
      </c>
      <c r="X66" s="33">
        <v>147</v>
      </c>
      <c r="Y66" s="33">
        <v>177</v>
      </c>
      <c r="Z66" s="33">
        <v>197</v>
      </c>
      <c r="AA66" s="33">
        <v>2621</v>
      </c>
      <c r="AB66" s="33">
        <v>379</v>
      </c>
      <c r="AC66" s="33">
        <v>878</v>
      </c>
      <c r="AD66" s="33">
        <v>3927</v>
      </c>
      <c r="AE66" s="33">
        <v>2202</v>
      </c>
      <c r="AF66" s="33">
        <v>141</v>
      </c>
      <c r="AG66" s="33">
        <v>4283</v>
      </c>
      <c r="AH66" s="33">
        <v>173</v>
      </c>
      <c r="AI66" s="33">
        <v>31</v>
      </c>
      <c r="AJ66" s="33">
        <v>130</v>
      </c>
      <c r="AK66" s="33">
        <v>8150</v>
      </c>
      <c r="AL66" s="15">
        <v>1603</v>
      </c>
      <c r="AM66" s="19" t="s">
        <v>26</v>
      </c>
      <c r="AN66" s="15">
        <v>9126</v>
      </c>
      <c r="AO66" s="3"/>
    </row>
    <row r="67" spans="1:41" ht="15" customHeight="1">
      <c r="A67" s="6"/>
      <c r="B67" s="8" t="s">
        <v>31</v>
      </c>
      <c r="C67" s="31">
        <v>514891</v>
      </c>
      <c r="D67" s="32">
        <v>3326</v>
      </c>
      <c r="E67" s="33">
        <v>27037</v>
      </c>
      <c r="F67" s="33">
        <v>61555</v>
      </c>
      <c r="G67" s="33">
        <v>14787</v>
      </c>
      <c r="H67" s="33">
        <v>16858</v>
      </c>
      <c r="I67" s="33">
        <v>2656</v>
      </c>
      <c r="J67" s="33">
        <v>991</v>
      </c>
      <c r="K67" s="33">
        <v>13872</v>
      </c>
      <c r="L67" s="33">
        <v>8144</v>
      </c>
      <c r="M67" s="33">
        <v>46317</v>
      </c>
      <c r="N67" s="33">
        <v>95119</v>
      </c>
      <c r="O67" s="33">
        <v>9848</v>
      </c>
      <c r="P67" s="33">
        <v>13807</v>
      </c>
      <c r="Q67" s="33">
        <v>3624</v>
      </c>
      <c r="R67" s="33">
        <v>249</v>
      </c>
      <c r="S67" s="33">
        <v>1564</v>
      </c>
      <c r="T67" s="33">
        <v>3232</v>
      </c>
      <c r="U67" s="33">
        <v>43478</v>
      </c>
      <c r="V67" s="33">
        <v>2867</v>
      </c>
      <c r="W67" s="33">
        <v>398</v>
      </c>
      <c r="X67" s="33">
        <v>534</v>
      </c>
      <c r="Y67" s="33">
        <v>750</v>
      </c>
      <c r="Z67" s="33">
        <v>2882</v>
      </c>
      <c r="AA67" s="33">
        <v>11382</v>
      </c>
      <c r="AB67" s="33">
        <v>2507</v>
      </c>
      <c r="AC67" s="33">
        <v>6449</v>
      </c>
      <c r="AD67" s="33">
        <v>26973</v>
      </c>
      <c r="AE67" s="33">
        <v>11262</v>
      </c>
      <c r="AF67" s="33">
        <v>590</v>
      </c>
      <c r="AG67" s="33">
        <v>24707</v>
      </c>
      <c r="AH67" s="33">
        <v>3403</v>
      </c>
      <c r="AI67" s="33">
        <v>553</v>
      </c>
      <c r="AJ67" s="33">
        <v>3356</v>
      </c>
      <c r="AK67" s="33">
        <v>42458</v>
      </c>
      <c r="AL67" s="15">
        <v>7356</v>
      </c>
      <c r="AM67" s="19" t="s">
        <v>28</v>
      </c>
      <c r="AN67" s="15">
        <v>285733</v>
      </c>
      <c r="AO67" s="3"/>
    </row>
    <row r="68" spans="1:41" s="12" customFormat="1" ht="15" customHeight="1">
      <c r="A68" s="9" t="s">
        <v>32</v>
      </c>
      <c r="B68" s="10"/>
      <c r="C68" s="34">
        <v>2.919736410230515</v>
      </c>
      <c r="D68" s="35">
        <v>2.8184</v>
      </c>
      <c r="E68" s="36">
        <v>3.015053</v>
      </c>
      <c r="F68" s="36">
        <v>3.048136</v>
      </c>
      <c r="G68" s="36">
        <v>3.581795</v>
      </c>
      <c r="H68" s="36">
        <v>2.712837</v>
      </c>
      <c r="I68" s="36">
        <v>3.027108</v>
      </c>
      <c r="J68" s="36">
        <v>3.12109</v>
      </c>
      <c r="K68" s="36">
        <v>2.816465</v>
      </c>
      <c r="L68" s="36">
        <v>3.022716</v>
      </c>
      <c r="M68" s="36">
        <v>2.672712</v>
      </c>
      <c r="N68" s="36">
        <v>2.96087</v>
      </c>
      <c r="O68" s="36">
        <v>2.721568</v>
      </c>
      <c r="P68" s="36">
        <v>3.017165</v>
      </c>
      <c r="Q68" s="36">
        <v>2.321192</v>
      </c>
      <c r="R68" s="36">
        <v>2.606426</v>
      </c>
      <c r="S68" s="36">
        <v>2.890026</v>
      </c>
      <c r="T68" s="36">
        <v>2.804455</v>
      </c>
      <c r="U68" s="36">
        <v>2.894797</v>
      </c>
      <c r="V68" s="36">
        <v>3.146146</v>
      </c>
      <c r="W68" s="36">
        <v>2.407035</v>
      </c>
      <c r="X68" s="36">
        <v>2.76779</v>
      </c>
      <c r="Y68" s="36">
        <v>2.690667</v>
      </c>
      <c r="Z68" s="36">
        <v>3.223109</v>
      </c>
      <c r="AA68" s="36">
        <v>2.771393</v>
      </c>
      <c r="AB68" s="36">
        <v>3.334663</v>
      </c>
      <c r="AC68" s="36">
        <v>3.220034</v>
      </c>
      <c r="AD68" s="36">
        <v>3.281689</v>
      </c>
      <c r="AE68" s="36">
        <v>2.614012</v>
      </c>
      <c r="AF68" s="36">
        <v>2.901695</v>
      </c>
      <c r="AG68" s="36">
        <v>2.900312</v>
      </c>
      <c r="AH68" s="36">
        <v>2.933</v>
      </c>
      <c r="AI68" s="36">
        <v>2.960217</v>
      </c>
      <c r="AJ68" s="36">
        <v>3.020858</v>
      </c>
      <c r="AK68" s="36">
        <v>2.661265</v>
      </c>
      <c r="AL68" s="16">
        <v>2.638662</v>
      </c>
      <c r="AM68" s="20"/>
      <c r="AN68" s="16"/>
      <c r="AO68" s="11"/>
    </row>
    <row r="69" spans="1:41" ht="15" customHeight="1">
      <c r="A69" s="5" t="s">
        <v>36</v>
      </c>
      <c r="B69" s="5">
        <v>5</v>
      </c>
      <c r="C69" s="31">
        <v>95210</v>
      </c>
      <c r="D69" s="37">
        <v>408</v>
      </c>
      <c r="E69" s="38">
        <v>6769</v>
      </c>
      <c r="F69" s="38">
        <v>17805</v>
      </c>
      <c r="G69" s="38">
        <v>8811</v>
      </c>
      <c r="H69" s="38">
        <v>3250</v>
      </c>
      <c r="I69" s="38">
        <v>834</v>
      </c>
      <c r="J69" s="38">
        <v>423</v>
      </c>
      <c r="K69" s="38">
        <v>2562</v>
      </c>
      <c r="L69" s="38">
        <v>1790</v>
      </c>
      <c r="M69" s="38">
        <v>2484</v>
      </c>
      <c r="N69" s="38">
        <v>7448</v>
      </c>
      <c r="O69" s="38">
        <v>1310</v>
      </c>
      <c r="P69" s="38">
        <v>1935</v>
      </c>
      <c r="Q69" s="38">
        <v>320</v>
      </c>
      <c r="R69" s="38">
        <v>40</v>
      </c>
      <c r="S69" s="38">
        <v>238</v>
      </c>
      <c r="T69" s="38">
        <v>530</v>
      </c>
      <c r="U69" s="38">
        <v>4925</v>
      </c>
      <c r="V69" s="38">
        <v>766</v>
      </c>
      <c r="W69" s="38">
        <v>63</v>
      </c>
      <c r="X69" s="38">
        <v>104</v>
      </c>
      <c r="Y69" s="38">
        <v>109</v>
      </c>
      <c r="Z69" s="38">
        <v>694</v>
      </c>
      <c r="AA69" s="38">
        <v>1721</v>
      </c>
      <c r="AB69" s="38">
        <v>1160</v>
      </c>
      <c r="AC69" s="38">
        <v>2007</v>
      </c>
      <c r="AD69" s="38">
        <v>7257</v>
      </c>
      <c r="AE69" s="38">
        <v>8556</v>
      </c>
      <c r="AF69" s="38">
        <v>536</v>
      </c>
      <c r="AG69" s="38">
        <v>3951</v>
      </c>
      <c r="AH69" s="38">
        <v>329</v>
      </c>
      <c r="AI69" s="38">
        <v>80</v>
      </c>
      <c r="AJ69" s="38">
        <v>476</v>
      </c>
      <c r="AK69" s="38">
        <v>4497</v>
      </c>
      <c r="AL69" s="14">
        <v>1022</v>
      </c>
      <c r="AM69" s="18" t="s">
        <v>25</v>
      </c>
      <c r="AN69" s="14">
        <v>25307</v>
      </c>
      <c r="AO69" s="3"/>
    </row>
    <row r="70" spans="1:41" ht="15" customHeight="1">
      <c r="A70" s="6"/>
      <c r="B70" s="7">
        <v>4</v>
      </c>
      <c r="C70" s="31">
        <v>161464</v>
      </c>
      <c r="D70" s="32">
        <v>1272</v>
      </c>
      <c r="E70" s="33">
        <v>8736</v>
      </c>
      <c r="F70" s="33">
        <v>19076</v>
      </c>
      <c r="G70" s="33">
        <v>4982</v>
      </c>
      <c r="H70" s="33">
        <v>4585</v>
      </c>
      <c r="I70" s="33">
        <v>963</v>
      </c>
      <c r="J70" s="33">
        <v>287</v>
      </c>
      <c r="K70" s="33">
        <v>5652</v>
      </c>
      <c r="L70" s="33">
        <v>3772</v>
      </c>
      <c r="M70" s="33">
        <v>9525</v>
      </c>
      <c r="N70" s="33">
        <v>27694</v>
      </c>
      <c r="O70" s="33">
        <v>3409</v>
      </c>
      <c r="P70" s="33">
        <v>3841</v>
      </c>
      <c r="Q70" s="33">
        <v>658</v>
      </c>
      <c r="R70" s="33">
        <v>75</v>
      </c>
      <c r="S70" s="33">
        <v>376</v>
      </c>
      <c r="T70" s="33">
        <v>899</v>
      </c>
      <c r="U70" s="33">
        <v>12221</v>
      </c>
      <c r="V70" s="33">
        <v>961</v>
      </c>
      <c r="W70" s="33">
        <v>72</v>
      </c>
      <c r="X70" s="33">
        <v>119</v>
      </c>
      <c r="Y70" s="33">
        <v>164</v>
      </c>
      <c r="Z70" s="33">
        <v>812</v>
      </c>
      <c r="AA70" s="33">
        <v>3078</v>
      </c>
      <c r="AB70" s="33">
        <v>987</v>
      </c>
      <c r="AC70" s="33">
        <v>2480</v>
      </c>
      <c r="AD70" s="33">
        <v>11647</v>
      </c>
      <c r="AE70" s="33">
        <v>8999</v>
      </c>
      <c r="AF70" s="33">
        <v>1205</v>
      </c>
      <c r="AG70" s="33">
        <v>8217</v>
      </c>
      <c r="AH70" s="33">
        <v>861</v>
      </c>
      <c r="AI70" s="33">
        <v>129</v>
      </c>
      <c r="AJ70" s="33">
        <v>958</v>
      </c>
      <c r="AK70" s="33">
        <v>11083</v>
      </c>
      <c r="AL70" s="15">
        <v>1669</v>
      </c>
      <c r="AM70" s="19">
        <v>11</v>
      </c>
      <c r="AN70" s="15">
        <v>107989</v>
      </c>
      <c r="AO70" s="3"/>
    </row>
    <row r="71" spans="1:41" ht="15" customHeight="1">
      <c r="A71" s="6"/>
      <c r="B71" s="7">
        <v>3</v>
      </c>
      <c r="C71" s="31">
        <v>223595</v>
      </c>
      <c r="D71" s="32">
        <v>1550</v>
      </c>
      <c r="E71" s="33">
        <v>9855</v>
      </c>
      <c r="F71" s="33">
        <v>18364</v>
      </c>
      <c r="G71" s="33">
        <v>5497</v>
      </c>
      <c r="H71" s="33">
        <v>6179</v>
      </c>
      <c r="I71" s="33">
        <v>692</v>
      </c>
      <c r="J71" s="33">
        <v>280</v>
      </c>
      <c r="K71" s="33">
        <v>4450</v>
      </c>
      <c r="L71" s="33">
        <v>2823</v>
      </c>
      <c r="M71" s="33">
        <v>21150</v>
      </c>
      <c r="N71" s="33">
        <v>52469</v>
      </c>
      <c r="O71" s="33">
        <v>3175</v>
      </c>
      <c r="P71" s="33">
        <v>7442</v>
      </c>
      <c r="Q71" s="33">
        <v>1551</v>
      </c>
      <c r="R71" s="33">
        <v>97</v>
      </c>
      <c r="S71" s="33">
        <v>533</v>
      </c>
      <c r="T71" s="33">
        <v>1115</v>
      </c>
      <c r="U71" s="33">
        <v>21557</v>
      </c>
      <c r="V71" s="33">
        <v>1089</v>
      </c>
      <c r="W71" s="33">
        <v>127</v>
      </c>
      <c r="X71" s="33">
        <v>165</v>
      </c>
      <c r="Y71" s="33">
        <v>292</v>
      </c>
      <c r="Z71" s="33">
        <v>1218</v>
      </c>
      <c r="AA71" s="33">
        <v>5520</v>
      </c>
      <c r="AB71" s="33">
        <v>568</v>
      </c>
      <c r="AC71" s="33">
        <v>2391</v>
      </c>
      <c r="AD71" s="33">
        <v>8732</v>
      </c>
      <c r="AE71" s="33">
        <v>10359</v>
      </c>
      <c r="AF71" s="33">
        <v>1810</v>
      </c>
      <c r="AG71" s="33">
        <v>10282</v>
      </c>
      <c r="AH71" s="33">
        <v>2030</v>
      </c>
      <c r="AI71" s="33">
        <v>337</v>
      </c>
      <c r="AJ71" s="33">
        <v>2057</v>
      </c>
      <c r="AK71" s="33">
        <v>14731</v>
      </c>
      <c r="AL71" s="15">
        <v>3108</v>
      </c>
      <c r="AM71" s="19">
        <v>12</v>
      </c>
      <c r="AN71" s="15">
        <v>307970</v>
      </c>
      <c r="AO71" s="3"/>
    </row>
    <row r="72" spans="1:41" ht="15" customHeight="1">
      <c r="A72" s="6"/>
      <c r="B72" s="7">
        <v>2</v>
      </c>
      <c r="C72" s="31">
        <v>208884</v>
      </c>
      <c r="D72" s="32">
        <v>1219</v>
      </c>
      <c r="E72" s="33">
        <v>11542</v>
      </c>
      <c r="F72" s="33">
        <v>15528</v>
      </c>
      <c r="G72" s="33">
        <v>1824</v>
      </c>
      <c r="H72" s="33">
        <v>5238</v>
      </c>
      <c r="I72" s="33">
        <v>387</v>
      </c>
      <c r="J72" s="33">
        <v>173</v>
      </c>
      <c r="K72" s="33">
        <v>5683</v>
      </c>
      <c r="L72" s="33">
        <v>2369</v>
      </c>
      <c r="M72" s="33">
        <v>30430</v>
      </c>
      <c r="N72" s="33">
        <v>48219</v>
      </c>
      <c r="O72" s="33">
        <v>2834</v>
      </c>
      <c r="P72" s="33">
        <v>3611</v>
      </c>
      <c r="Q72" s="33">
        <v>1564</v>
      </c>
      <c r="R72" s="33">
        <v>86</v>
      </c>
      <c r="S72" s="33">
        <v>470</v>
      </c>
      <c r="T72" s="33">
        <v>1253</v>
      </c>
      <c r="U72" s="33">
        <v>22718</v>
      </c>
      <c r="V72" s="33">
        <v>765</v>
      </c>
      <c r="W72" s="33">
        <v>122</v>
      </c>
      <c r="X72" s="33">
        <v>103</v>
      </c>
      <c r="Y72" s="33">
        <v>208</v>
      </c>
      <c r="Z72" s="33">
        <v>1001</v>
      </c>
      <c r="AA72" s="33">
        <v>2917</v>
      </c>
      <c r="AB72" s="33">
        <v>785</v>
      </c>
      <c r="AC72" s="33">
        <v>1806</v>
      </c>
      <c r="AD72" s="33">
        <v>5346</v>
      </c>
      <c r="AE72" s="33">
        <v>6013</v>
      </c>
      <c r="AF72" s="33">
        <v>963</v>
      </c>
      <c r="AG72" s="33">
        <v>7618</v>
      </c>
      <c r="AH72" s="33">
        <v>1471</v>
      </c>
      <c r="AI72" s="33">
        <v>240</v>
      </c>
      <c r="AJ72" s="33">
        <v>1485</v>
      </c>
      <c r="AK72" s="33">
        <v>19397</v>
      </c>
      <c r="AL72" s="15">
        <v>3496</v>
      </c>
      <c r="AM72" s="19" t="s">
        <v>27</v>
      </c>
      <c r="AN72" s="15">
        <v>719</v>
      </c>
      <c r="AO72" s="3"/>
    </row>
    <row r="73" spans="1:41" ht="15" customHeight="1">
      <c r="A73" s="6"/>
      <c r="B73" s="7">
        <v>1</v>
      </c>
      <c r="C73" s="31">
        <v>155604</v>
      </c>
      <c r="D73" s="32">
        <v>1499</v>
      </c>
      <c r="E73" s="33">
        <v>7959</v>
      </c>
      <c r="F73" s="33">
        <v>23163</v>
      </c>
      <c r="G73" s="33">
        <v>3539</v>
      </c>
      <c r="H73" s="33">
        <v>7692</v>
      </c>
      <c r="I73" s="33">
        <v>1588</v>
      </c>
      <c r="J73" s="33">
        <v>372</v>
      </c>
      <c r="K73" s="33">
        <v>6945</v>
      </c>
      <c r="L73" s="33">
        <v>3303</v>
      </c>
      <c r="M73" s="33">
        <v>11298</v>
      </c>
      <c r="N73" s="33">
        <v>11558</v>
      </c>
      <c r="O73" s="33">
        <v>5301</v>
      </c>
      <c r="P73" s="33">
        <v>2984</v>
      </c>
      <c r="Q73" s="33">
        <v>1942</v>
      </c>
      <c r="R73" s="33">
        <v>115</v>
      </c>
      <c r="S73" s="33">
        <v>325</v>
      </c>
      <c r="T73" s="33">
        <v>1092</v>
      </c>
      <c r="U73" s="33">
        <v>10150</v>
      </c>
      <c r="V73" s="33">
        <v>1238</v>
      </c>
      <c r="W73" s="33">
        <v>156</v>
      </c>
      <c r="X73" s="33">
        <v>198</v>
      </c>
      <c r="Y73" s="33">
        <v>245</v>
      </c>
      <c r="Z73" s="33">
        <v>393</v>
      </c>
      <c r="AA73" s="33">
        <v>5411</v>
      </c>
      <c r="AB73" s="33">
        <v>619</v>
      </c>
      <c r="AC73" s="33">
        <v>1627</v>
      </c>
      <c r="AD73" s="33">
        <v>7999</v>
      </c>
      <c r="AE73" s="33">
        <v>3812</v>
      </c>
      <c r="AF73" s="33">
        <v>1324</v>
      </c>
      <c r="AG73" s="33">
        <v>8439</v>
      </c>
      <c r="AH73" s="33">
        <v>296</v>
      </c>
      <c r="AI73" s="33">
        <v>47</v>
      </c>
      <c r="AJ73" s="33">
        <v>259</v>
      </c>
      <c r="AK73" s="33">
        <v>18315</v>
      </c>
      <c r="AL73" s="15">
        <v>4401</v>
      </c>
      <c r="AM73" s="19" t="s">
        <v>26</v>
      </c>
      <c r="AN73" s="15">
        <v>18315</v>
      </c>
      <c r="AO73" s="3"/>
    </row>
    <row r="74" spans="1:41" ht="15" customHeight="1">
      <c r="A74" s="6"/>
      <c r="B74" s="8" t="s">
        <v>31</v>
      </c>
      <c r="C74" s="31">
        <v>844757</v>
      </c>
      <c r="D74" s="32">
        <v>5948</v>
      </c>
      <c r="E74" s="33">
        <v>44861</v>
      </c>
      <c r="F74" s="33">
        <v>93936</v>
      </c>
      <c r="G74" s="33">
        <v>24653</v>
      </c>
      <c r="H74" s="33">
        <v>26944</v>
      </c>
      <c r="I74" s="33">
        <v>4464</v>
      </c>
      <c r="J74" s="33">
        <v>1535</v>
      </c>
      <c r="K74" s="33">
        <v>25292</v>
      </c>
      <c r="L74" s="33">
        <v>14057</v>
      </c>
      <c r="M74" s="33">
        <v>74887</v>
      </c>
      <c r="N74" s="33">
        <v>147388</v>
      </c>
      <c r="O74" s="33">
        <v>16029</v>
      </c>
      <c r="P74" s="33">
        <v>19813</v>
      </c>
      <c r="Q74" s="33">
        <v>6035</v>
      </c>
      <c r="R74" s="33">
        <v>413</v>
      </c>
      <c r="S74" s="33">
        <v>1942</v>
      </c>
      <c r="T74" s="33">
        <v>4889</v>
      </c>
      <c r="U74" s="33">
        <v>71571</v>
      </c>
      <c r="V74" s="33">
        <v>4819</v>
      </c>
      <c r="W74" s="33">
        <v>540</v>
      </c>
      <c r="X74" s="33">
        <v>689</v>
      </c>
      <c r="Y74" s="33">
        <v>1018</v>
      </c>
      <c r="Z74" s="33">
        <v>4118</v>
      </c>
      <c r="AA74" s="33">
        <v>18647</v>
      </c>
      <c r="AB74" s="33">
        <v>4119</v>
      </c>
      <c r="AC74" s="33">
        <v>10311</v>
      </c>
      <c r="AD74" s="33">
        <v>40981</v>
      </c>
      <c r="AE74" s="33">
        <v>37739</v>
      </c>
      <c r="AF74" s="33">
        <v>5838</v>
      </c>
      <c r="AG74" s="33">
        <v>38507</v>
      </c>
      <c r="AH74" s="33">
        <v>4987</v>
      </c>
      <c r="AI74" s="33">
        <v>833</v>
      </c>
      <c r="AJ74" s="33">
        <v>5235</v>
      </c>
      <c r="AK74" s="33">
        <v>68023</v>
      </c>
      <c r="AL74" s="15">
        <v>13696</v>
      </c>
      <c r="AM74" s="19" t="s">
        <v>28</v>
      </c>
      <c r="AN74" s="15">
        <v>460300</v>
      </c>
      <c r="AO74" s="3"/>
    </row>
    <row r="75" spans="1:41" s="12" customFormat="1" ht="15" customHeight="1">
      <c r="A75" s="22" t="s">
        <v>32</v>
      </c>
      <c r="B75" s="23"/>
      <c r="C75" s="34">
        <v>2.8008800163834096</v>
      </c>
      <c r="D75" s="39">
        <v>2.642065</v>
      </c>
      <c r="E75" s="40">
        <v>2.884398</v>
      </c>
      <c r="F75" s="40">
        <v>2.923693</v>
      </c>
      <c r="G75" s="40">
        <v>3.555794</v>
      </c>
      <c r="H75" s="40">
        <v>2.646044</v>
      </c>
      <c r="I75" s="40">
        <v>2.791219</v>
      </c>
      <c r="J75" s="40">
        <v>3.140717</v>
      </c>
      <c r="K75" s="40">
        <v>2.652183</v>
      </c>
      <c r="L75" s="40">
        <v>2.884542</v>
      </c>
      <c r="M75" s="40">
        <v>2.485451</v>
      </c>
      <c r="N75" s="40">
        <v>2.804971</v>
      </c>
      <c r="O75" s="40">
        <v>2.5379</v>
      </c>
      <c r="P75" s="40">
        <v>2.905718</v>
      </c>
      <c r="Q75" s="40">
        <v>2.312345</v>
      </c>
      <c r="R75" s="40">
        <v>2.610169</v>
      </c>
      <c r="S75" s="40">
        <v>2.861998</v>
      </c>
      <c r="T75" s="40">
        <v>2.697689</v>
      </c>
      <c r="U75" s="40">
        <v>2.707326</v>
      </c>
      <c r="V75" s="40">
        <v>2.844781</v>
      </c>
      <c r="W75" s="40">
        <v>2.562963</v>
      </c>
      <c r="X75" s="40">
        <v>2.750363</v>
      </c>
      <c r="Y75" s="40">
        <v>2.689587</v>
      </c>
      <c r="Z75" s="40">
        <v>3.100291</v>
      </c>
      <c r="AA75" s="40">
        <v>2.61286</v>
      </c>
      <c r="AB75" s="40">
        <v>3.311726</v>
      </c>
      <c r="AC75" s="40">
        <v>3.139075</v>
      </c>
      <c r="AD75" s="40">
        <v>3.117542</v>
      </c>
      <c r="AE75" s="40">
        <v>3.330533</v>
      </c>
      <c r="AF75" s="40">
        <v>2.771497</v>
      </c>
      <c r="AG75" s="40">
        <v>2.782455</v>
      </c>
      <c r="AH75" s="40">
        <v>2.890916</v>
      </c>
      <c r="AI75" s="40">
        <v>2.945978</v>
      </c>
      <c r="AJ75" s="40">
        <v>2.982235</v>
      </c>
      <c r="AK75" s="40">
        <v>2.471502</v>
      </c>
      <c r="AL75" s="17">
        <v>2.373175</v>
      </c>
      <c r="AM75" s="21"/>
      <c r="AN75" s="17"/>
      <c r="AO75" s="11"/>
    </row>
    <row r="77" ht="14.25">
      <c r="A77" s="4" t="s">
        <v>69</v>
      </c>
    </row>
    <row r="79" ht="14.25">
      <c r="A79" s="4" t="s">
        <v>66</v>
      </c>
    </row>
    <row r="80" ht="14.25">
      <c r="A80" s="4" t="s">
        <v>67</v>
      </c>
    </row>
  </sheetData>
  <mergeCells count="4">
    <mergeCell ref="A4:A5"/>
    <mergeCell ref="B4:B5"/>
    <mergeCell ref="AM4:AN5"/>
    <mergeCell ref="C4:AL4"/>
  </mergeCells>
  <printOptions/>
  <pageMargins left="0.2" right="0.2" top="0.25" bottom="0.25" header="0.5" footer="0.5"/>
  <pageSetup fitToHeight="1" fitToWidth="1" horizontalDpi="600" verticalDpi="600" orientation="landscape" scale="42" r:id="rId2"/>
  <legacyDrawing r:id="rId1"/>
</worksheet>
</file>

<file path=xl/worksheets/sheet8.xml><?xml version="1.0" encoding="utf-8"?>
<worksheet xmlns="http://schemas.openxmlformats.org/spreadsheetml/2006/main" xmlns:r="http://schemas.openxmlformats.org/officeDocument/2006/relationships">
  <sheetPr codeName="Sheet2">
    <pageSetUpPr fitToPage="1"/>
  </sheetPr>
  <dimension ref="A1:AO80"/>
  <sheetViews>
    <sheetView zoomScale="75" zoomScaleNormal="75" workbookViewId="0" topLeftCell="A1">
      <pane xSplit="2"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9.140625" defaultRowHeight="12.75"/>
  <cols>
    <col min="1" max="1" width="24.421875" style="4" customWidth="1"/>
    <col min="2" max="2" width="3.28125" style="4" customWidth="1"/>
    <col min="3" max="3" width="9.140625" style="4" bestFit="1" customWidth="1"/>
    <col min="4" max="38" width="7.7109375" style="0" customWidth="1"/>
    <col min="39" max="40" width="9.7109375" style="0" customWidth="1"/>
  </cols>
  <sheetData>
    <row r="1" spans="1:8" s="1" customFormat="1" ht="15">
      <c r="A1" s="13"/>
      <c r="B1" s="28" t="s">
        <v>37</v>
      </c>
      <c r="C1" s="28"/>
      <c r="D1" s="29"/>
      <c r="E1" s="29"/>
      <c r="F1" s="29"/>
      <c r="G1" s="29"/>
      <c r="H1" s="28" t="s">
        <v>43</v>
      </c>
    </row>
    <row r="2" spans="1:40" s="1" customFormat="1" ht="15">
      <c r="A2" s="13"/>
      <c r="B2" s="28" t="s">
        <v>38</v>
      </c>
      <c r="C2" s="28"/>
      <c r="D2" s="29"/>
      <c r="E2" s="29"/>
      <c r="F2" s="29"/>
      <c r="G2" s="29"/>
      <c r="H2" s="29"/>
      <c r="AN2" s="30" t="s">
        <v>39</v>
      </c>
    </row>
    <row r="4" spans="1:40" ht="14.25">
      <c r="A4" s="206"/>
      <c r="B4" s="207" t="s">
        <v>30</v>
      </c>
      <c r="C4" s="209" t="s">
        <v>34</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8" t="s">
        <v>29</v>
      </c>
      <c r="AN4" s="208"/>
    </row>
    <row r="5" spans="1:40" s="2" customFormat="1" ht="124.5" customHeight="1">
      <c r="A5" s="206"/>
      <c r="B5" s="207"/>
      <c r="C5" s="25" t="s">
        <v>33</v>
      </c>
      <c r="D5" s="26" t="s">
        <v>0</v>
      </c>
      <c r="E5" s="27" t="s">
        <v>46</v>
      </c>
      <c r="F5" s="27" t="s">
        <v>47</v>
      </c>
      <c r="G5" s="27" t="s">
        <v>48</v>
      </c>
      <c r="H5" s="27" t="s">
        <v>49</v>
      </c>
      <c r="I5" s="26" t="s">
        <v>1</v>
      </c>
      <c r="J5" s="26" t="s">
        <v>2</v>
      </c>
      <c r="K5" s="26" t="s">
        <v>3</v>
      </c>
      <c r="L5" s="26" t="s">
        <v>4</v>
      </c>
      <c r="M5" s="26" t="s">
        <v>5</v>
      </c>
      <c r="N5" s="26" t="s">
        <v>6</v>
      </c>
      <c r="O5" s="26" t="s">
        <v>7</v>
      </c>
      <c r="P5" s="26" t="s">
        <v>8</v>
      </c>
      <c r="Q5" s="26" t="s">
        <v>9</v>
      </c>
      <c r="R5" s="26" t="s">
        <v>10</v>
      </c>
      <c r="S5" s="26" t="s">
        <v>11</v>
      </c>
      <c r="T5" s="26" t="s">
        <v>12</v>
      </c>
      <c r="U5" s="26" t="s">
        <v>13</v>
      </c>
      <c r="V5" s="26" t="s">
        <v>14</v>
      </c>
      <c r="W5" s="26" t="s">
        <v>15</v>
      </c>
      <c r="X5" s="26" t="s">
        <v>16</v>
      </c>
      <c r="Y5" s="26" t="s">
        <v>17</v>
      </c>
      <c r="Z5" s="27" t="s">
        <v>50</v>
      </c>
      <c r="AA5" s="27" t="s">
        <v>51</v>
      </c>
      <c r="AB5" s="26" t="s">
        <v>18</v>
      </c>
      <c r="AC5" s="26" t="s">
        <v>19</v>
      </c>
      <c r="AD5" s="27" t="s">
        <v>52</v>
      </c>
      <c r="AE5" s="26" t="s">
        <v>20</v>
      </c>
      <c r="AF5" s="26" t="s">
        <v>21</v>
      </c>
      <c r="AG5" s="27" t="s">
        <v>53</v>
      </c>
      <c r="AH5" s="26" t="s">
        <v>22</v>
      </c>
      <c r="AI5" s="26" t="s">
        <v>23</v>
      </c>
      <c r="AJ5" s="26" t="s">
        <v>24</v>
      </c>
      <c r="AK5" s="27" t="s">
        <v>54</v>
      </c>
      <c r="AL5" s="27" t="s">
        <v>55</v>
      </c>
      <c r="AM5" s="208"/>
      <c r="AN5" s="208"/>
    </row>
    <row r="6" spans="1:41" ht="15" customHeight="1">
      <c r="A6" s="7" t="s">
        <v>35</v>
      </c>
      <c r="B6" s="7">
        <v>5</v>
      </c>
      <c r="C6" s="31">
        <v>2556</v>
      </c>
      <c r="D6" s="32">
        <v>24</v>
      </c>
      <c r="E6" s="33">
        <v>204</v>
      </c>
      <c r="F6" s="33">
        <v>348</v>
      </c>
      <c r="G6" s="33">
        <v>229</v>
      </c>
      <c r="H6" s="33">
        <v>97</v>
      </c>
      <c r="I6" s="33">
        <v>19</v>
      </c>
      <c r="J6" s="33">
        <v>17</v>
      </c>
      <c r="K6" s="33">
        <v>79</v>
      </c>
      <c r="L6" s="33">
        <v>77</v>
      </c>
      <c r="M6" s="33">
        <v>85</v>
      </c>
      <c r="N6" s="33">
        <v>287</v>
      </c>
      <c r="O6" s="33">
        <v>25</v>
      </c>
      <c r="P6" s="33">
        <v>83</v>
      </c>
      <c r="Q6" s="33">
        <v>20</v>
      </c>
      <c r="R6" s="33">
        <v>4</v>
      </c>
      <c r="S6" s="33">
        <v>9</v>
      </c>
      <c r="T6" s="33">
        <v>24</v>
      </c>
      <c r="U6" s="33">
        <v>132</v>
      </c>
      <c r="V6" s="33">
        <v>32</v>
      </c>
      <c r="W6" s="33"/>
      <c r="X6" s="33">
        <v>10</v>
      </c>
      <c r="Y6" s="33">
        <v>10</v>
      </c>
      <c r="Z6" s="33">
        <v>16</v>
      </c>
      <c r="AA6" s="33">
        <v>60</v>
      </c>
      <c r="AB6" s="33">
        <v>59</v>
      </c>
      <c r="AC6" s="33">
        <v>76</v>
      </c>
      <c r="AD6" s="33">
        <v>184</v>
      </c>
      <c r="AE6" s="33">
        <v>72</v>
      </c>
      <c r="AF6" s="33">
        <v>9</v>
      </c>
      <c r="AG6" s="33">
        <v>91</v>
      </c>
      <c r="AH6" s="33">
        <v>8</v>
      </c>
      <c r="AI6" s="33">
        <v>3</v>
      </c>
      <c r="AJ6" s="33">
        <v>3</v>
      </c>
      <c r="AK6" s="33">
        <v>124</v>
      </c>
      <c r="AL6" s="15">
        <v>36</v>
      </c>
      <c r="AM6" s="24" t="s">
        <v>25</v>
      </c>
      <c r="AN6" s="15">
        <v>331</v>
      </c>
      <c r="AO6" s="3"/>
    </row>
    <row r="7" spans="1:41" ht="15" customHeight="1">
      <c r="A7" s="6"/>
      <c r="B7" s="7">
        <v>4</v>
      </c>
      <c r="C7" s="31">
        <v>3159</v>
      </c>
      <c r="D7" s="32">
        <v>36</v>
      </c>
      <c r="E7" s="33">
        <v>138</v>
      </c>
      <c r="F7" s="33">
        <v>334</v>
      </c>
      <c r="G7" s="33">
        <v>114</v>
      </c>
      <c r="H7" s="33">
        <v>103</v>
      </c>
      <c r="I7" s="33">
        <v>12</v>
      </c>
      <c r="J7" s="33">
        <v>3</v>
      </c>
      <c r="K7" s="33">
        <v>130</v>
      </c>
      <c r="L7" s="33">
        <v>104</v>
      </c>
      <c r="M7" s="33">
        <v>188</v>
      </c>
      <c r="N7" s="33">
        <v>642</v>
      </c>
      <c r="O7" s="33">
        <v>85</v>
      </c>
      <c r="P7" s="33">
        <v>112</v>
      </c>
      <c r="Q7" s="33">
        <v>25</v>
      </c>
      <c r="R7" s="33">
        <v>9</v>
      </c>
      <c r="S7" s="33">
        <v>15</v>
      </c>
      <c r="T7" s="33">
        <v>25</v>
      </c>
      <c r="U7" s="33">
        <v>211</v>
      </c>
      <c r="V7" s="33">
        <v>15</v>
      </c>
      <c r="W7" s="33">
        <v>1</v>
      </c>
      <c r="X7" s="33">
        <v>2</v>
      </c>
      <c r="Y7" s="33">
        <v>6</v>
      </c>
      <c r="Z7" s="33">
        <v>21</v>
      </c>
      <c r="AA7" s="33">
        <v>59</v>
      </c>
      <c r="AB7" s="33">
        <v>25</v>
      </c>
      <c r="AC7" s="33">
        <v>57</v>
      </c>
      <c r="AD7" s="33">
        <v>168</v>
      </c>
      <c r="AE7" s="33">
        <v>102</v>
      </c>
      <c r="AF7" s="33">
        <v>17</v>
      </c>
      <c r="AG7" s="33">
        <v>149</v>
      </c>
      <c r="AH7" s="33">
        <v>11</v>
      </c>
      <c r="AI7" s="33">
        <v>2</v>
      </c>
      <c r="AJ7" s="33">
        <v>20</v>
      </c>
      <c r="AK7" s="33">
        <v>178</v>
      </c>
      <c r="AL7" s="15">
        <v>40</v>
      </c>
      <c r="AM7" s="19">
        <v>11</v>
      </c>
      <c r="AN7" s="15">
        <v>924</v>
      </c>
      <c r="AO7" s="3"/>
    </row>
    <row r="8" spans="1:41" ht="15" customHeight="1">
      <c r="A8" s="6"/>
      <c r="B8" s="7">
        <v>3</v>
      </c>
      <c r="C8" s="31">
        <v>3231</v>
      </c>
      <c r="D8" s="32">
        <v>29</v>
      </c>
      <c r="E8" s="33">
        <v>133</v>
      </c>
      <c r="F8" s="33">
        <v>245</v>
      </c>
      <c r="G8" s="33">
        <v>77</v>
      </c>
      <c r="H8" s="33">
        <v>75</v>
      </c>
      <c r="I8" s="33">
        <v>9</v>
      </c>
      <c r="J8" s="33">
        <v>7</v>
      </c>
      <c r="K8" s="33">
        <v>79</v>
      </c>
      <c r="L8" s="33">
        <v>61</v>
      </c>
      <c r="M8" s="33">
        <v>260</v>
      </c>
      <c r="N8" s="33">
        <v>725</v>
      </c>
      <c r="O8" s="33">
        <v>54</v>
      </c>
      <c r="P8" s="33">
        <v>135</v>
      </c>
      <c r="Q8" s="33">
        <v>67</v>
      </c>
      <c r="R8" s="33">
        <v>9</v>
      </c>
      <c r="S8" s="33">
        <v>11</v>
      </c>
      <c r="T8" s="33">
        <v>36</v>
      </c>
      <c r="U8" s="33">
        <v>297</v>
      </c>
      <c r="V8" s="33">
        <v>14</v>
      </c>
      <c r="W8" s="33">
        <v>6</v>
      </c>
      <c r="X8" s="33">
        <v>5</v>
      </c>
      <c r="Y8" s="33">
        <v>18</v>
      </c>
      <c r="Z8" s="33">
        <v>17</v>
      </c>
      <c r="AA8" s="33">
        <v>101</v>
      </c>
      <c r="AB8" s="33">
        <v>17</v>
      </c>
      <c r="AC8" s="33">
        <v>40</v>
      </c>
      <c r="AD8" s="33">
        <v>105</v>
      </c>
      <c r="AE8" s="33">
        <v>139</v>
      </c>
      <c r="AF8" s="33">
        <v>21</v>
      </c>
      <c r="AG8" s="33">
        <v>167</v>
      </c>
      <c r="AH8" s="33">
        <v>21</v>
      </c>
      <c r="AI8" s="33">
        <v>9</v>
      </c>
      <c r="AJ8" s="33">
        <v>31</v>
      </c>
      <c r="AK8" s="33">
        <v>162</v>
      </c>
      <c r="AL8" s="15">
        <v>49</v>
      </c>
      <c r="AM8" s="19">
        <v>12</v>
      </c>
      <c r="AN8" s="15">
        <v>3133</v>
      </c>
      <c r="AO8" s="3"/>
    </row>
    <row r="9" spans="1:41" ht="15" customHeight="1">
      <c r="A9" s="6"/>
      <c r="B9" s="7">
        <v>2</v>
      </c>
      <c r="C9" s="31">
        <v>2082</v>
      </c>
      <c r="D9" s="32">
        <v>29</v>
      </c>
      <c r="E9" s="33">
        <v>134</v>
      </c>
      <c r="F9" s="33">
        <v>146</v>
      </c>
      <c r="G9" s="33">
        <v>25</v>
      </c>
      <c r="H9" s="33">
        <v>56</v>
      </c>
      <c r="I9" s="33">
        <v>2</v>
      </c>
      <c r="J9" s="33">
        <v>3</v>
      </c>
      <c r="K9" s="33">
        <v>62</v>
      </c>
      <c r="L9" s="33">
        <v>32</v>
      </c>
      <c r="M9" s="33">
        <v>271</v>
      </c>
      <c r="N9" s="33">
        <v>347</v>
      </c>
      <c r="O9" s="33">
        <v>28</v>
      </c>
      <c r="P9" s="33">
        <v>40</v>
      </c>
      <c r="Q9" s="33">
        <v>45</v>
      </c>
      <c r="R9" s="33">
        <v>2</v>
      </c>
      <c r="S9" s="33">
        <v>2</v>
      </c>
      <c r="T9" s="33">
        <v>25</v>
      </c>
      <c r="U9" s="33">
        <v>213</v>
      </c>
      <c r="V9" s="33">
        <v>14</v>
      </c>
      <c r="W9" s="33">
        <v>1</v>
      </c>
      <c r="X9" s="33">
        <v>1</v>
      </c>
      <c r="Y9" s="33">
        <v>6</v>
      </c>
      <c r="Z9" s="33">
        <v>17</v>
      </c>
      <c r="AA9" s="33">
        <v>30</v>
      </c>
      <c r="AB9" s="33">
        <v>18</v>
      </c>
      <c r="AC9" s="33">
        <v>30</v>
      </c>
      <c r="AD9" s="33">
        <v>42</v>
      </c>
      <c r="AE9" s="33">
        <v>101</v>
      </c>
      <c r="AF9" s="33">
        <v>1</v>
      </c>
      <c r="AG9" s="33">
        <v>70</v>
      </c>
      <c r="AH9" s="33">
        <v>15</v>
      </c>
      <c r="AI9" s="33">
        <v>4</v>
      </c>
      <c r="AJ9" s="33">
        <v>18</v>
      </c>
      <c r="AK9" s="33">
        <v>210</v>
      </c>
      <c r="AL9" s="15">
        <v>42</v>
      </c>
      <c r="AM9" s="19" t="s">
        <v>27</v>
      </c>
      <c r="AN9" s="15">
        <v>1</v>
      </c>
      <c r="AO9" s="3"/>
    </row>
    <row r="10" spans="1:41" ht="15" customHeight="1">
      <c r="A10" s="6"/>
      <c r="B10" s="7">
        <v>1</v>
      </c>
      <c r="C10" s="31">
        <v>1336</v>
      </c>
      <c r="D10" s="32">
        <v>15</v>
      </c>
      <c r="E10" s="33">
        <v>50</v>
      </c>
      <c r="F10" s="33">
        <v>180</v>
      </c>
      <c r="G10" s="33">
        <v>37</v>
      </c>
      <c r="H10" s="33">
        <v>77</v>
      </c>
      <c r="I10" s="33">
        <v>9</v>
      </c>
      <c r="J10" s="33">
        <v>6</v>
      </c>
      <c r="K10" s="33">
        <v>47</v>
      </c>
      <c r="L10" s="33">
        <v>28</v>
      </c>
      <c r="M10" s="33">
        <v>106</v>
      </c>
      <c r="N10" s="33">
        <v>75</v>
      </c>
      <c r="O10" s="33">
        <v>39</v>
      </c>
      <c r="P10" s="33">
        <v>34</v>
      </c>
      <c r="Q10" s="33">
        <v>33</v>
      </c>
      <c r="R10" s="33">
        <v>3</v>
      </c>
      <c r="S10" s="33">
        <v>6</v>
      </c>
      <c r="T10" s="33">
        <v>9</v>
      </c>
      <c r="U10" s="33">
        <v>61</v>
      </c>
      <c r="V10" s="33">
        <v>16</v>
      </c>
      <c r="W10" s="33">
        <v>2</v>
      </c>
      <c r="X10" s="33">
        <v>3</v>
      </c>
      <c r="Y10" s="33">
        <v>12</v>
      </c>
      <c r="Z10" s="33">
        <v>3</v>
      </c>
      <c r="AA10" s="33">
        <v>44</v>
      </c>
      <c r="AB10" s="33">
        <v>8</v>
      </c>
      <c r="AC10" s="33">
        <v>26</v>
      </c>
      <c r="AD10" s="33">
        <v>70</v>
      </c>
      <c r="AE10" s="33">
        <v>58</v>
      </c>
      <c r="AF10" s="33">
        <v>5</v>
      </c>
      <c r="AG10" s="33">
        <v>76</v>
      </c>
      <c r="AH10" s="33">
        <v>1</v>
      </c>
      <c r="AI10" s="33"/>
      <c r="AJ10" s="33">
        <v>2</v>
      </c>
      <c r="AK10" s="33">
        <v>135</v>
      </c>
      <c r="AL10" s="15">
        <v>60</v>
      </c>
      <c r="AM10" s="19" t="s">
        <v>26</v>
      </c>
      <c r="AN10" s="15">
        <v>1258</v>
      </c>
      <c r="AO10" s="3"/>
    </row>
    <row r="11" spans="1:41" ht="15" customHeight="1">
      <c r="A11" s="6"/>
      <c r="B11" s="8" t="s">
        <v>31</v>
      </c>
      <c r="C11" s="31">
        <v>12364</v>
      </c>
      <c r="D11" s="32">
        <v>133</v>
      </c>
      <c r="E11" s="33">
        <v>659</v>
      </c>
      <c r="F11" s="33">
        <v>1253</v>
      </c>
      <c r="G11" s="33">
        <v>482</v>
      </c>
      <c r="H11" s="33">
        <v>408</v>
      </c>
      <c r="I11" s="33">
        <v>51</v>
      </c>
      <c r="J11" s="33">
        <v>36</v>
      </c>
      <c r="K11" s="33">
        <v>397</v>
      </c>
      <c r="L11" s="33">
        <v>302</v>
      </c>
      <c r="M11" s="33">
        <v>910</v>
      </c>
      <c r="N11" s="33">
        <v>2076</v>
      </c>
      <c r="O11" s="33">
        <v>231</v>
      </c>
      <c r="P11" s="33">
        <v>404</v>
      </c>
      <c r="Q11" s="33">
        <v>190</v>
      </c>
      <c r="R11" s="33">
        <v>27</v>
      </c>
      <c r="S11" s="33">
        <v>43</v>
      </c>
      <c r="T11" s="33">
        <v>119</v>
      </c>
      <c r="U11" s="33">
        <v>914</v>
      </c>
      <c r="V11" s="33">
        <v>91</v>
      </c>
      <c r="W11" s="33">
        <v>10</v>
      </c>
      <c r="X11" s="33">
        <v>21</v>
      </c>
      <c r="Y11" s="33">
        <v>52</v>
      </c>
      <c r="Z11" s="33">
        <v>74</v>
      </c>
      <c r="AA11" s="33">
        <v>294</v>
      </c>
      <c r="AB11" s="33">
        <v>127</v>
      </c>
      <c r="AC11" s="33">
        <v>229</v>
      </c>
      <c r="AD11" s="33">
        <v>569</v>
      </c>
      <c r="AE11" s="33">
        <v>472</v>
      </c>
      <c r="AF11" s="33">
        <v>53</v>
      </c>
      <c r="AG11" s="33">
        <v>553</v>
      </c>
      <c r="AH11" s="33">
        <v>56</v>
      </c>
      <c r="AI11" s="33">
        <v>18</v>
      </c>
      <c r="AJ11" s="33">
        <v>74</v>
      </c>
      <c r="AK11" s="33">
        <v>809</v>
      </c>
      <c r="AL11" s="15">
        <v>227</v>
      </c>
      <c r="AM11" s="19" t="s">
        <v>28</v>
      </c>
      <c r="AN11" s="15">
        <v>5647</v>
      </c>
      <c r="AO11" s="3"/>
    </row>
    <row r="12" spans="1:41" s="12" customFormat="1" ht="15" customHeight="1">
      <c r="A12" s="9" t="s">
        <v>32</v>
      </c>
      <c r="B12" s="10"/>
      <c r="C12" s="34">
        <v>3.284454868974442</v>
      </c>
      <c r="D12" s="35">
        <v>3.18797</v>
      </c>
      <c r="E12" s="36">
        <v>3.473445</v>
      </c>
      <c r="F12" s="36">
        <v>3.418196</v>
      </c>
      <c r="G12" s="36">
        <v>3.981328</v>
      </c>
      <c r="H12" s="36">
        <v>3.213235</v>
      </c>
      <c r="I12" s="36">
        <v>3.588235</v>
      </c>
      <c r="J12" s="36">
        <v>3.611111</v>
      </c>
      <c r="K12" s="36">
        <v>3.332494</v>
      </c>
      <c r="L12" s="36">
        <v>3.562914</v>
      </c>
      <c r="M12" s="36">
        <v>2.862637</v>
      </c>
      <c r="N12" s="36">
        <v>3.346339</v>
      </c>
      <c r="O12" s="36">
        <v>3.125541</v>
      </c>
      <c r="P12" s="36">
        <v>3.420792</v>
      </c>
      <c r="Q12" s="36">
        <v>2.757895</v>
      </c>
      <c r="R12" s="36">
        <v>3.333333</v>
      </c>
      <c r="S12" s="36">
        <v>3.44186</v>
      </c>
      <c r="T12" s="36">
        <v>3.252101</v>
      </c>
      <c r="U12" s="36">
        <v>3.153173</v>
      </c>
      <c r="V12" s="36">
        <v>3.362637</v>
      </c>
      <c r="W12" s="36">
        <v>2.6</v>
      </c>
      <c r="X12" s="36">
        <v>3.714286</v>
      </c>
      <c r="Y12" s="36">
        <v>2.923077</v>
      </c>
      <c r="Z12" s="36">
        <v>3.405405</v>
      </c>
      <c r="AA12" s="36">
        <v>3.207483</v>
      </c>
      <c r="AB12" s="36">
        <v>3.858268</v>
      </c>
      <c r="AC12" s="36">
        <v>3.554585</v>
      </c>
      <c r="AD12" s="36">
        <v>3.622144</v>
      </c>
      <c r="AE12" s="36">
        <v>3.061441</v>
      </c>
      <c r="AF12" s="36">
        <v>3.45283</v>
      </c>
      <c r="AG12" s="36">
        <v>3.197107</v>
      </c>
      <c r="AH12" s="36">
        <v>3.178571</v>
      </c>
      <c r="AI12" s="36">
        <v>3.222222</v>
      </c>
      <c r="AJ12" s="36">
        <v>3.054054</v>
      </c>
      <c r="AK12" s="36">
        <v>2.933251</v>
      </c>
      <c r="AL12" s="16">
        <v>2.779736</v>
      </c>
      <c r="AM12" s="20"/>
      <c r="AN12" s="16"/>
      <c r="AO12" s="11"/>
    </row>
    <row r="13" spans="1:41" ht="15" customHeight="1">
      <c r="A13" s="5" t="s">
        <v>56</v>
      </c>
      <c r="B13" s="5">
        <v>5</v>
      </c>
      <c r="C13" s="31">
        <v>168</v>
      </c>
      <c r="D13" s="37"/>
      <c r="E13" s="38">
        <v>12</v>
      </c>
      <c r="F13" s="38">
        <v>33</v>
      </c>
      <c r="G13" s="38">
        <v>5</v>
      </c>
      <c r="H13" s="38">
        <v>4</v>
      </c>
      <c r="I13" s="38"/>
      <c r="J13" s="38" t="s">
        <v>68</v>
      </c>
      <c r="K13" s="38">
        <v>2</v>
      </c>
      <c r="L13" s="38">
        <v>2</v>
      </c>
      <c r="M13" s="38">
        <v>6</v>
      </c>
      <c r="N13" s="38">
        <v>23</v>
      </c>
      <c r="O13" s="38">
        <v>6</v>
      </c>
      <c r="P13" s="38">
        <v>10</v>
      </c>
      <c r="Q13" s="38"/>
      <c r="R13" s="38" t="s">
        <v>68</v>
      </c>
      <c r="S13" s="38"/>
      <c r="T13" s="38">
        <v>3</v>
      </c>
      <c r="U13" s="38">
        <v>15</v>
      </c>
      <c r="V13" s="38">
        <v>4</v>
      </c>
      <c r="W13" s="38"/>
      <c r="X13" s="38" t="s">
        <v>68</v>
      </c>
      <c r="Y13" s="38" t="s">
        <v>68</v>
      </c>
      <c r="Z13" s="38">
        <v>3</v>
      </c>
      <c r="AA13" s="38">
        <v>3</v>
      </c>
      <c r="AB13" s="38">
        <v>1</v>
      </c>
      <c r="AC13" s="38">
        <v>3</v>
      </c>
      <c r="AD13" s="38">
        <v>5</v>
      </c>
      <c r="AE13" s="38">
        <v>3</v>
      </c>
      <c r="AF13" s="38">
        <v>1</v>
      </c>
      <c r="AG13" s="38">
        <v>6</v>
      </c>
      <c r="AH13" s="38">
        <v>1</v>
      </c>
      <c r="AI13" s="38" t="s">
        <v>68</v>
      </c>
      <c r="AJ13" s="38">
        <v>2</v>
      </c>
      <c r="AK13" s="38">
        <v>12</v>
      </c>
      <c r="AL13" s="14">
        <v>2</v>
      </c>
      <c r="AM13" s="18" t="s">
        <v>25</v>
      </c>
      <c r="AN13" s="14">
        <v>66</v>
      </c>
      <c r="AO13" s="3"/>
    </row>
    <row r="14" spans="1:41" ht="15" customHeight="1">
      <c r="A14" s="6"/>
      <c r="B14" s="7">
        <v>4</v>
      </c>
      <c r="C14" s="31">
        <v>310</v>
      </c>
      <c r="D14" s="32">
        <v>3</v>
      </c>
      <c r="E14" s="33">
        <v>19</v>
      </c>
      <c r="F14" s="33">
        <v>35</v>
      </c>
      <c r="G14" s="33">
        <v>7</v>
      </c>
      <c r="H14" s="33">
        <v>9</v>
      </c>
      <c r="I14" s="33">
        <v>2</v>
      </c>
      <c r="J14" s="33" t="s">
        <v>68</v>
      </c>
      <c r="K14" s="33">
        <v>8</v>
      </c>
      <c r="L14" s="33">
        <v>5</v>
      </c>
      <c r="M14" s="33">
        <v>28</v>
      </c>
      <c r="N14" s="33">
        <v>62</v>
      </c>
      <c r="O14" s="33">
        <v>4</v>
      </c>
      <c r="P14" s="33">
        <v>7</v>
      </c>
      <c r="Q14" s="33">
        <v>1</v>
      </c>
      <c r="R14" s="33" t="s">
        <v>68</v>
      </c>
      <c r="S14" s="33">
        <v>2</v>
      </c>
      <c r="T14" s="33">
        <v>4</v>
      </c>
      <c r="U14" s="33">
        <v>23</v>
      </c>
      <c r="V14" s="33">
        <v>1</v>
      </c>
      <c r="W14" s="33"/>
      <c r="X14" s="33" t="s">
        <v>68</v>
      </c>
      <c r="Y14" s="33" t="s">
        <v>68</v>
      </c>
      <c r="Z14" s="33">
        <v>1</v>
      </c>
      <c r="AA14" s="33">
        <v>2</v>
      </c>
      <c r="AB14" s="33">
        <v>3</v>
      </c>
      <c r="AC14" s="33">
        <v>7</v>
      </c>
      <c r="AD14" s="33">
        <v>13</v>
      </c>
      <c r="AE14" s="33">
        <v>4</v>
      </c>
      <c r="AF14" s="33"/>
      <c r="AG14" s="33">
        <v>14</v>
      </c>
      <c r="AH14" s="33">
        <v>3</v>
      </c>
      <c r="AI14" s="33" t="s">
        <v>68</v>
      </c>
      <c r="AJ14" s="33">
        <v>5</v>
      </c>
      <c r="AK14" s="33">
        <v>29</v>
      </c>
      <c r="AL14" s="15">
        <v>8</v>
      </c>
      <c r="AM14" s="19">
        <v>11</v>
      </c>
      <c r="AN14" s="15">
        <v>320</v>
      </c>
      <c r="AO14" s="3"/>
    </row>
    <row r="15" spans="1:41" ht="15" customHeight="1">
      <c r="A15" s="6"/>
      <c r="B15" s="7">
        <v>3</v>
      </c>
      <c r="C15" s="31">
        <v>434</v>
      </c>
      <c r="D15" s="32">
        <v>9</v>
      </c>
      <c r="E15" s="33">
        <v>24</v>
      </c>
      <c r="F15" s="33">
        <v>26</v>
      </c>
      <c r="G15" s="33">
        <v>8</v>
      </c>
      <c r="H15" s="33">
        <v>9</v>
      </c>
      <c r="I15" s="33"/>
      <c r="J15" s="33" t="s">
        <v>68</v>
      </c>
      <c r="K15" s="33">
        <v>9</v>
      </c>
      <c r="L15" s="33">
        <v>5</v>
      </c>
      <c r="M15" s="33">
        <v>59</v>
      </c>
      <c r="N15" s="33">
        <v>102</v>
      </c>
      <c r="O15" s="33">
        <v>9</v>
      </c>
      <c r="P15" s="33">
        <v>23</v>
      </c>
      <c r="Q15" s="33">
        <v>2</v>
      </c>
      <c r="R15" s="33" t="s">
        <v>68</v>
      </c>
      <c r="S15" s="33">
        <v>1</v>
      </c>
      <c r="T15" s="33">
        <v>3</v>
      </c>
      <c r="U15" s="33">
        <v>33</v>
      </c>
      <c r="V15" s="33">
        <v>4</v>
      </c>
      <c r="W15" s="33"/>
      <c r="X15" s="33" t="s">
        <v>68</v>
      </c>
      <c r="Y15" s="33" t="s">
        <v>68</v>
      </c>
      <c r="Z15" s="33">
        <v>7</v>
      </c>
      <c r="AA15" s="33">
        <v>15</v>
      </c>
      <c r="AB15" s="33"/>
      <c r="AC15" s="33">
        <v>3</v>
      </c>
      <c r="AD15" s="33">
        <v>18</v>
      </c>
      <c r="AE15" s="33">
        <v>8</v>
      </c>
      <c r="AF15" s="33">
        <v>1</v>
      </c>
      <c r="AG15" s="33">
        <v>10</v>
      </c>
      <c r="AH15" s="33">
        <v>3</v>
      </c>
      <c r="AI15" s="33" t="s">
        <v>68</v>
      </c>
      <c r="AJ15" s="33">
        <v>4</v>
      </c>
      <c r="AK15" s="33">
        <v>31</v>
      </c>
      <c r="AL15" s="15">
        <v>8</v>
      </c>
      <c r="AM15" s="19">
        <v>12</v>
      </c>
      <c r="AN15" s="15">
        <v>543</v>
      </c>
      <c r="AO15" s="3"/>
    </row>
    <row r="16" spans="1:41" ht="15" customHeight="1">
      <c r="A16" s="6"/>
      <c r="B16" s="7">
        <v>2</v>
      </c>
      <c r="C16" s="31">
        <v>470</v>
      </c>
      <c r="D16" s="32">
        <v>3</v>
      </c>
      <c r="E16" s="33">
        <v>24</v>
      </c>
      <c r="F16" s="33">
        <v>32</v>
      </c>
      <c r="G16" s="33">
        <v>2</v>
      </c>
      <c r="H16" s="33">
        <v>9</v>
      </c>
      <c r="I16" s="33"/>
      <c r="J16" s="33" t="s">
        <v>68</v>
      </c>
      <c r="K16" s="33">
        <v>17</v>
      </c>
      <c r="L16" s="33">
        <v>5</v>
      </c>
      <c r="M16" s="33">
        <v>80</v>
      </c>
      <c r="N16" s="33">
        <v>88</v>
      </c>
      <c r="O16" s="33">
        <v>6</v>
      </c>
      <c r="P16" s="33">
        <v>9</v>
      </c>
      <c r="Q16" s="33">
        <v>2</v>
      </c>
      <c r="R16" s="33" t="s">
        <v>68</v>
      </c>
      <c r="S16" s="33">
        <v>2</v>
      </c>
      <c r="T16" s="33">
        <v>3</v>
      </c>
      <c r="U16" s="33">
        <v>45</v>
      </c>
      <c r="V16" s="33">
        <v>2</v>
      </c>
      <c r="W16" s="33"/>
      <c r="X16" s="33" t="s">
        <v>68</v>
      </c>
      <c r="Y16" s="33" t="s">
        <v>68</v>
      </c>
      <c r="Z16" s="33">
        <v>3</v>
      </c>
      <c r="AA16" s="33">
        <v>4</v>
      </c>
      <c r="AB16" s="33">
        <v>3</v>
      </c>
      <c r="AC16" s="33">
        <v>3</v>
      </c>
      <c r="AD16" s="33">
        <v>7</v>
      </c>
      <c r="AE16" s="33">
        <v>14</v>
      </c>
      <c r="AF16" s="33">
        <v>2</v>
      </c>
      <c r="AG16" s="33">
        <v>18</v>
      </c>
      <c r="AH16" s="33">
        <v>5</v>
      </c>
      <c r="AI16" s="33" t="s">
        <v>68</v>
      </c>
      <c r="AJ16" s="33">
        <v>3</v>
      </c>
      <c r="AK16" s="33">
        <v>65</v>
      </c>
      <c r="AL16" s="15">
        <v>9</v>
      </c>
      <c r="AM16" s="19" t="s">
        <v>27</v>
      </c>
      <c r="AN16" s="15"/>
      <c r="AO16" s="3"/>
    </row>
    <row r="17" spans="1:41" ht="15" customHeight="1">
      <c r="A17" s="6"/>
      <c r="B17" s="7">
        <v>1</v>
      </c>
      <c r="C17" s="31">
        <v>325</v>
      </c>
      <c r="D17" s="32">
        <v>4</v>
      </c>
      <c r="E17" s="33">
        <v>13</v>
      </c>
      <c r="F17" s="33">
        <v>37</v>
      </c>
      <c r="G17" s="33">
        <v>7</v>
      </c>
      <c r="H17" s="33">
        <v>17</v>
      </c>
      <c r="I17" s="33">
        <v>3</v>
      </c>
      <c r="J17" s="33" t="s">
        <v>68</v>
      </c>
      <c r="K17" s="33">
        <v>7</v>
      </c>
      <c r="L17" s="33">
        <v>5</v>
      </c>
      <c r="M17" s="33">
        <v>42</v>
      </c>
      <c r="N17" s="33">
        <v>30</v>
      </c>
      <c r="O17" s="33">
        <v>11</v>
      </c>
      <c r="P17" s="33">
        <v>2</v>
      </c>
      <c r="Q17" s="33">
        <v>5</v>
      </c>
      <c r="R17" s="33" t="s">
        <v>68</v>
      </c>
      <c r="S17" s="33"/>
      <c r="T17" s="33"/>
      <c r="U17" s="33">
        <v>22</v>
      </c>
      <c r="V17" s="33">
        <v>2</v>
      </c>
      <c r="W17" s="33"/>
      <c r="X17" s="33" t="s">
        <v>68</v>
      </c>
      <c r="Y17" s="33" t="s">
        <v>68</v>
      </c>
      <c r="Z17" s="33"/>
      <c r="AA17" s="33">
        <v>6</v>
      </c>
      <c r="AB17" s="33"/>
      <c r="AC17" s="33">
        <v>1</v>
      </c>
      <c r="AD17" s="33">
        <v>11</v>
      </c>
      <c r="AE17" s="33">
        <v>3</v>
      </c>
      <c r="AF17" s="33">
        <v>1</v>
      </c>
      <c r="AG17" s="33">
        <v>11</v>
      </c>
      <c r="AH17" s="33">
        <v>3</v>
      </c>
      <c r="AI17" s="33" t="s">
        <v>68</v>
      </c>
      <c r="AJ17" s="33"/>
      <c r="AK17" s="33">
        <v>65</v>
      </c>
      <c r="AL17" s="15">
        <v>16</v>
      </c>
      <c r="AM17" s="19" t="s">
        <v>26</v>
      </c>
      <c r="AN17" s="15">
        <v>33</v>
      </c>
      <c r="AO17" s="3"/>
    </row>
    <row r="18" spans="1:41" ht="15" customHeight="1">
      <c r="A18" s="6"/>
      <c r="B18" s="8" t="s">
        <v>31</v>
      </c>
      <c r="C18" s="31">
        <v>1707</v>
      </c>
      <c r="D18" s="32">
        <v>19</v>
      </c>
      <c r="E18" s="33">
        <v>92</v>
      </c>
      <c r="F18" s="33">
        <v>163</v>
      </c>
      <c r="G18" s="33">
        <v>29</v>
      </c>
      <c r="H18" s="33">
        <v>48</v>
      </c>
      <c r="I18" s="33">
        <v>5</v>
      </c>
      <c r="J18" s="33">
        <v>1</v>
      </c>
      <c r="K18" s="33">
        <v>43</v>
      </c>
      <c r="L18" s="33">
        <v>22</v>
      </c>
      <c r="M18" s="33">
        <v>215</v>
      </c>
      <c r="N18" s="33">
        <v>305</v>
      </c>
      <c r="O18" s="33">
        <v>36</v>
      </c>
      <c r="P18" s="33">
        <v>51</v>
      </c>
      <c r="Q18" s="33">
        <v>10</v>
      </c>
      <c r="R18" s="33">
        <v>3</v>
      </c>
      <c r="S18" s="33">
        <v>5</v>
      </c>
      <c r="T18" s="33">
        <v>13</v>
      </c>
      <c r="U18" s="33">
        <v>138</v>
      </c>
      <c r="V18" s="33">
        <v>13</v>
      </c>
      <c r="W18" s="33"/>
      <c r="X18" s="33">
        <v>1</v>
      </c>
      <c r="Y18" s="33">
        <v>1</v>
      </c>
      <c r="Z18" s="33">
        <v>14</v>
      </c>
      <c r="AA18" s="33">
        <v>30</v>
      </c>
      <c r="AB18" s="33">
        <v>7</v>
      </c>
      <c r="AC18" s="33">
        <v>17</v>
      </c>
      <c r="AD18" s="33">
        <v>54</v>
      </c>
      <c r="AE18" s="33">
        <v>32</v>
      </c>
      <c r="AF18" s="33">
        <v>5</v>
      </c>
      <c r="AG18" s="33">
        <v>59</v>
      </c>
      <c r="AH18" s="33">
        <v>15</v>
      </c>
      <c r="AI18" s="33">
        <v>2</v>
      </c>
      <c r="AJ18" s="33">
        <v>14</v>
      </c>
      <c r="AK18" s="33">
        <v>202</v>
      </c>
      <c r="AL18" s="15">
        <v>43</v>
      </c>
      <c r="AM18" s="19" t="s">
        <v>28</v>
      </c>
      <c r="AN18" s="15">
        <v>962</v>
      </c>
      <c r="AO18" s="3"/>
    </row>
    <row r="19" spans="1:41" s="12" customFormat="1" ht="15" customHeight="1">
      <c r="A19" s="9" t="s">
        <v>32</v>
      </c>
      <c r="B19" s="10"/>
      <c r="C19" s="34">
        <v>2.7223198594024605</v>
      </c>
      <c r="D19" s="35">
        <v>2.578947</v>
      </c>
      <c r="E19" s="36">
        <v>2.923913</v>
      </c>
      <c r="F19" s="36">
        <v>2.969325</v>
      </c>
      <c r="G19" s="36">
        <v>3.034483</v>
      </c>
      <c r="H19" s="36">
        <v>2.458333</v>
      </c>
      <c r="I19" s="36">
        <v>2.2</v>
      </c>
      <c r="J19" s="36" t="s">
        <v>68</v>
      </c>
      <c r="K19" s="36">
        <v>2.55814</v>
      </c>
      <c r="L19" s="36">
        <v>2.727273</v>
      </c>
      <c r="M19" s="36">
        <v>2.423256</v>
      </c>
      <c r="N19" s="36">
        <v>2.868852</v>
      </c>
      <c r="O19" s="36">
        <v>2.666667</v>
      </c>
      <c r="P19" s="36">
        <v>3.27451</v>
      </c>
      <c r="Q19" s="36">
        <v>1.9</v>
      </c>
      <c r="R19" s="36" t="s">
        <v>68</v>
      </c>
      <c r="S19" s="36">
        <v>3</v>
      </c>
      <c r="T19" s="36">
        <v>3.538462</v>
      </c>
      <c r="U19" s="36">
        <v>2.73913</v>
      </c>
      <c r="V19" s="36">
        <v>3.230769</v>
      </c>
      <c r="W19" s="36"/>
      <c r="X19" s="36" t="s">
        <v>68</v>
      </c>
      <c r="Y19" s="36" t="s">
        <v>68</v>
      </c>
      <c r="Z19" s="36">
        <v>3.285714</v>
      </c>
      <c r="AA19" s="36">
        <v>2.733333</v>
      </c>
      <c r="AB19" s="36">
        <v>3.285714</v>
      </c>
      <c r="AC19" s="36">
        <v>3.470588</v>
      </c>
      <c r="AD19" s="36">
        <v>2.888889</v>
      </c>
      <c r="AE19" s="36">
        <v>2.6875</v>
      </c>
      <c r="AF19" s="36">
        <v>2.6</v>
      </c>
      <c r="AG19" s="36">
        <v>2.762712</v>
      </c>
      <c r="AH19" s="36">
        <v>2.6</v>
      </c>
      <c r="AI19" s="36" t="s">
        <v>68</v>
      </c>
      <c r="AJ19" s="36">
        <v>3.428571</v>
      </c>
      <c r="AK19" s="36">
        <v>2.29703</v>
      </c>
      <c r="AL19" s="16">
        <v>2.325581</v>
      </c>
      <c r="AM19" s="20"/>
      <c r="AN19" s="16"/>
      <c r="AO19" s="11"/>
    </row>
    <row r="20" spans="1:41" ht="15" customHeight="1">
      <c r="A20" s="5" t="s">
        <v>57</v>
      </c>
      <c r="B20" s="5">
        <v>5</v>
      </c>
      <c r="C20" s="31">
        <v>11733</v>
      </c>
      <c r="D20" s="37">
        <v>49</v>
      </c>
      <c r="E20" s="38">
        <v>1038</v>
      </c>
      <c r="F20" s="38">
        <v>1357</v>
      </c>
      <c r="G20" s="38">
        <v>1622</v>
      </c>
      <c r="H20" s="38">
        <v>657</v>
      </c>
      <c r="I20" s="38">
        <v>117</v>
      </c>
      <c r="J20" s="38">
        <v>83</v>
      </c>
      <c r="K20" s="38">
        <v>460</v>
      </c>
      <c r="L20" s="38">
        <v>386</v>
      </c>
      <c r="M20" s="38">
        <v>333</v>
      </c>
      <c r="N20" s="38">
        <v>933</v>
      </c>
      <c r="O20" s="38">
        <v>139</v>
      </c>
      <c r="P20" s="38">
        <v>269</v>
      </c>
      <c r="Q20" s="38">
        <v>41</v>
      </c>
      <c r="R20" s="38">
        <v>9</v>
      </c>
      <c r="S20" s="38">
        <v>9</v>
      </c>
      <c r="T20" s="38">
        <v>85</v>
      </c>
      <c r="U20" s="38">
        <v>469</v>
      </c>
      <c r="V20" s="38">
        <v>83</v>
      </c>
      <c r="W20" s="38">
        <v>1</v>
      </c>
      <c r="X20" s="38">
        <v>23</v>
      </c>
      <c r="Y20" s="38">
        <v>35</v>
      </c>
      <c r="Z20" s="38">
        <v>66</v>
      </c>
      <c r="AA20" s="38">
        <v>296</v>
      </c>
      <c r="AB20" s="38">
        <v>393</v>
      </c>
      <c r="AC20" s="38">
        <v>544</v>
      </c>
      <c r="AD20" s="38">
        <v>618</v>
      </c>
      <c r="AE20" s="38">
        <v>176</v>
      </c>
      <c r="AF20" s="38">
        <v>30</v>
      </c>
      <c r="AG20" s="38">
        <v>682</v>
      </c>
      <c r="AH20" s="38">
        <v>29</v>
      </c>
      <c r="AI20" s="38">
        <v>6</v>
      </c>
      <c r="AJ20" s="38">
        <v>57</v>
      </c>
      <c r="AK20" s="38">
        <v>496</v>
      </c>
      <c r="AL20" s="14">
        <v>142</v>
      </c>
      <c r="AM20" s="18" t="s">
        <v>25</v>
      </c>
      <c r="AN20" s="14">
        <v>1257</v>
      </c>
      <c r="AO20" s="3"/>
    </row>
    <row r="21" spans="1:41" ht="15" customHeight="1">
      <c r="A21" s="6"/>
      <c r="B21" s="7">
        <v>4</v>
      </c>
      <c r="C21" s="31">
        <v>10754</v>
      </c>
      <c r="D21" s="32">
        <v>88</v>
      </c>
      <c r="E21" s="33">
        <v>716</v>
      </c>
      <c r="F21" s="33">
        <v>927</v>
      </c>
      <c r="G21" s="33">
        <v>563</v>
      </c>
      <c r="H21" s="33">
        <v>502</v>
      </c>
      <c r="I21" s="33">
        <v>89</v>
      </c>
      <c r="J21" s="33">
        <v>40</v>
      </c>
      <c r="K21" s="33">
        <v>529</v>
      </c>
      <c r="L21" s="33">
        <v>416</v>
      </c>
      <c r="M21" s="33">
        <v>584</v>
      </c>
      <c r="N21" s="33">
        <v>1603</v>
      </c>
      <c r="O21" s="33">
        <v>178</v>
      </c>
      <c r="P21" s="33">
        <v>293</v>
      </c>
      <c r="Q21" s="33">
        <v>94</v>
      </c>
      <c r="R21" s="33">
        <v>18</v>
      </c>
      <c r="S21" s="33">
        <v>21</v>
      </c>
      <c r="T21" s="33">
        <v>58</v>
      </c>
      <c r="U21" s="33">
        <v>636</v>
      </c>
      <c r="V21" s="33">
        <v>53</v>
      </c>
      <c r="W21" s="33">
        <v>1</v>
      </c>
      <c r="X21" s="33">
        <v>21</v>
      </c>
      <c r="Y21" s="33">
        <v>27</v>
      </c>
      <c r="Z21" s="33">
        <v>31</v>
      </c>
      <c r="AA21" s="33">
        <v>312</v>
      </c>
      <c r="AB21" s="33">
        <v>224</v>
      </c>
      <c r="AC21" s="33">
        <v>377</v>
      </c>
      <c r="AD21" s="33">
        <v>543</v>
      </c>
      <c r="AE21" s="33">
        <v>220</v>
      </c>
      <c r="AF21" s="33">
        <v>37</v>
      </c>
      <c r="AG21" s="33">
        <v>677</v>
      </c>
      <c r="AH21" s="33">
        <v>42</v>
      </c>
      <c r="AI21" s="33">
        <v>8</v>
      </c>
      <c r="AJ21" s="33">
        <v>72</v>
      </c>
      <c r="AK21" s="33">
        <v>627</v>
      </c>
      <c r="AL21" s="15">
        <v>127</v>
      </c>
      <c r="AM21" s="19">
        <v>11</v>
      </c>
      <c r="AN21" s="15">
        <v>3190</v>
      </c>
      <c r="AO21" s="3"/>
    </row>
    <row r="22" spans="1:41" ht="15" customHeight="1">
      <c r="A22" s="6"/>
      <c r="B22" s="7">
        <v>3</v>
      </c>
      <c r="C22" s="31">
        <v>9062</v>
      </c>
      <c r="D22" s="32">
        <v>86</v>
      </c>
      <c r="E22" s="33">
        <v>471</v>
      </c>
      <c r="F22" s="33">
        <v>715</v>
      </c>
      <c r="G22" s="33">
        <v>420</v>
      </c>
      <c r="H22" s="33">
        <v>381</v>
      </c>
      <c r="I22" s="33">
        <v>45</v>
      </c>
      <c r="J22" s="33">
        <v>27</v>
      </c>
      <c r="K22" s="33">
        <v>277</v>
      </c>
      <c r="L22" s="33">
        <v>218</v>
      </c>
      <c r="M22" s="33">
        <v>710</v>
      </c>
      <c r="N22" s="33">
        <v>1602</v>
      </c>
      <c r="O22" s="33">
        <v>120</v>
      </c>
      <c r="P22" s="33">
        <v>293</v>
      </c>
      <c r="Q22" s="33">
        <v>174</v>
      </c>
      <c r="R22" s="33">
        <v>16</v>
      </c>
      <c r="S22" s="33">
        <v>14</v>
      </c>
      <c r="T22" s="33">
        <v>64</v>
      </c>
      <c r="U22" s="33">
        <v>735</v>
      </c>
      <c r="V22" s="33">
        <v>50</v>
      </c>
      <c r="W22" s="33">
        <v>6</v>
      </c>
      <c r="X22" s="33">
        <v>15</v>
      </c>
      <c r="Y22" s="33">
        <v>28</v>
      </c>
      <c r="Z22" s="33">
        <v>38</v>
      </c>
      <c r="AA22" s="33">
        <v>359</v>
      </c>
      <c r="AB22" s="33">
        <v>90</v>
      </c>
      <c r="AC22" s="33">
        <v>254</v>
      </c>
      <c r="AD22" s="33">
        <v>241</v>
      </c>
      <c r="AE22" s="33">
        <v>351</v>
      </c>
      <c r="AF22" s="33">
        <v>24</v>
      </c>
      <c r="AG22" s="33">
        <v>421</v>
      </c>
      <c r="AH22" s="33">
        <v>59</v>
      </c>
      <c r="AI22" s="33">
        <v>11</v>
      </c>
      <c r="AJ22" s="33">
        <v>76</v>
      </c>
      <c r="AK22" s="33">
        <v>483</v>
      </c>
      <c r="AL22" s="15">
        <v>188</v>
      </c>
      <c r="AM22" s="19">
        <v>12</v>
      </c>
      <c r="AN22" s="15">
        <v>10998</v>
      </c>
      <c r="AO22" s="3"/>
    </row>
    <row r="23" spans="1:41" ht="15" customHeight="1">
      <c r="A23" s="6"/>
      <c r="B23" s="7">
        <v>2</v>
      </c>
      <c r="C23" s="31">
        <v>5621</v>
      </c>
      <c r="D23" s="32">
        <v>65</v>
      </c>
      <c r="E23" s="33">
        <v>349</v>
      </c>
      <c r="F23" s="33">
        <v>492</v>
      </c>
      <c r="G23" s="33">
        <v>140</v>
      </c>
      <c r="H23" s="33">
        <v>247</v>
      </c>
      <c r="I23" s="33">
        <v>15</v>
      </c>
      <c r="J23" s="33">
        <v>14</v>
      </c>
      <c r="K23" s="33">
        <v>231</v>
      </c>
      <c r="L23" s="33">
        <v>125</v>
      </c>
      <c r="M23" s="33">
        <v>594</v>
      </c>
      <c r="N23" s="33">
        <v>809</v>
      </c>
      <c r="O23" s="33">
        <v>74</v>
      </c>
      <c r="P23" s="33">
        <v>104</v>
      </c>
      <c r="Q23" s="33">
        <v>101</v>
      </c>
      <c r="R23" s="33">
        <v>5</v>
      </c>
      <c r="S23" s="33">
        <v>12</v>
      </c>
      <c r="T23" s="33">
        <v>55</v>
      </c>
      <c r="U23" s="33">
        <v>460</v>
      </c>
      <c r="V23" s="33">
        <v>23</v>
      </c>
      <c r="W23" s="33">
        <v>5</v>
      </c>
      <c r="X23" s="33">
        <v>10</v>
      </c>
      <c r="Y23" s="33">
        <v>17</v>
      </c>
      <c r="Z23" s="33">
        <v>22</v>
      </c>
      <c r="AA23" s="33">
        <v>148</v>
      </c>
      <c r="AB23" s="33">
        <v>118</v>
      </c>
      <c r="AC23" s="33">
        <v>125</v>
      </c>
      <c r="AD23" s="33">
        <v>117</v>
      </c>
      <c r="AE23" s="33">
        <v>208</v>
      </c>
      <c r="AF23" s="33">
        <v>9</v>
      </c>
      <c r="AG23" s="33">
        <v>237</v>
      </c>
      <c r="AH23" s="33">
        <v>31</v>
      </c>
      <c r="AI23" s="33">
        <v>10</v>
      </c>
      <c r="AJ23" s="33">
        <v>40</v>
      </c>
      <c r="AK23" s="33">
        <v>484</v>
      </c>
      <c r="AL23" s="15">
        <v>125</v>
      </c>
      <c r="AM23" s="19" t="s">
        <v>27</v>
      </c>
      <c r="AN23" s="15"/>
      <c r="AO23" s="3"/>
    </row>
    <row r="24" spans="1:41" ht="15" customHeight="1">
      <c r="A24" s="6"/>
      <c r="B24" s="7">
        <v>1</v>
      </c>
      <c r="C24" s="31">
        <v>3188</v>
      </c>
      <c r="D24" s="32">
        <v>38</v>
      </c>
      <c r="E24" s="33">
        <v>168</v>
      </c>
      <c r="F24" s="33">
        <v>452</v>
      </c>
      <c r="G24" s="33">
        <v>166</v>
      </c>
      <c r="H24" s="33">
        <v>212</v>
      </c>
      <c r="I24" s="33">
        <v>57</v>
      </c>
      <c r="J24" s="33">
        <v>16</v>
      </c>
      <c r="K24" s="33">
        <v>139</v>
      </c>
      <c r="L24" s="33">
        <v>103</v>
      </c>
      <c r="M24" s="33">
        <v>147</v>
      </c>
      <c r="N24" s="33">
        <v>116</v>
      </c>
      <c r="O24" s="33">
        <v>83</v>
      </c>
      <c r="P24" s="33">
        <v>67</v>
      </c>
      <c r="Q24" s="33">
        <v>83</v>
      </c>
      <c r="R24" s="33">
        <v>10</v>
      </c>
      <c r="S24" s="33">
        <v>2</v>
      </c>
      <c r="T24" s="33">
        <v>28</v>
      </c>
      <c r="U24" s="33">
        <v>123</v>
      </c>
      <c r="V24" s="33">
        <v>14</v>
      </c>
      <c r="W24" s="33">
        <v>4</v>
      </c>
      <c r="X24" s="33">
        <v>7</v>
      </c>
      <c r="Y24" s="33">
        <v>11</v>
      </c>
      <c r="Z24" s="33">
        <v>6</v>
      </c>
      <c r="AA24" s="33">
        <v>183</v>
      </c>
      <c r="AB24" s="33">
        <v>54</v>
      </c>
      <c r="AC24" s="33">
        <v>110</v>
      </c>
      <c r="AD24" s="33">
        <v>123</v>
      </c>
      <c r="AE24" s="33">
        <v>97</v>
      </c>
      <c r="AF24" s="33">
        <v>4</v>
      </c>
      <c r="AG24" s="33">
        <v>208</v>
      </c>
      <c r="AH24" s="33">
        <v>9</v>
      </c>
      <c r="AI24" s="33">
        <v>1</v>
      </c>
      <c r="AJ24" s="33">
        <v>6</v>
      </c>
      <c r="AK24" s="33">
        <v>266</v>
      </c>
      <c r="AL24" s="15">
        <v>75</v>
      </c>
      <c r="AM24" s="19" t="s">
        <v>26</v>
      </c>
      <c r="AN24" s="15">
        <v>360</v>
      </c>
      <c r="AO24" s="3"/>
    </row>
    <row r="25" spans="1:41" ht="15" customHeight="1">
      <c r="A25" s="6"/>
      <c r="B25" s="8" t="s">
        <v>31</v>
      </c>
      <c r="C25" s="31">
        <v>40358</v>
      </c>
      <c r="D25" s="32">
        <v>326</v>
      </c>
      <c r="E25" s="33">
        <v>2742</v>
      </c>
      <c r="F25" s="33">
        <v>3943</v>
      </c>
      <c r="G25" s="33">
        <v>2911</v>
      </c>
      <c r="H25" s="33">
        <v>1999</v>
      </c>
      <c r="I25" s="33">
        <v>323</v>
      </c>
      <c r="J25" s="33">
        <v>180</v>
      </c>
      <c r="K25" s="33">
        <v>1636</v>
      </c>
      <c r="L25" s="33">
        <v>1248</v>
      </c>
      <c r="M25" s="33">
        <v>2368</v>
      </c>
      <c r="N25" s="33">
        <v>5063</v>
      </c>
      <c r="O25" s="33">
        <v>594</v>
      </c>
      <c r="P25" s="33">
        <v>1026</v>
      </c>
      <c r="Q25" s="33">
        <v>493</v>
      </c>
      <c r="R25" s="33">
        <v>58</v>
      </c>
      <c r="S25" s="33">
        <v>58</v>
      </c>
      <c r="T25" s="33">
        <v>290</v>
      </c>
      <c r="U25" s="33">
        <v>2423</v>
      </c>
      <c r="V25" s="33">
        <v>223</v>
      </c>
      <c r="W25" s="33">
        <v>17</v>
      </c>
      <c r="X25" s="33">
        <v>76</v>
      </c>
      <c r="Y25" s="33">
        <v>118</v>
      </c>
      <c r="Z25" s="33">
        <v>163</v>
      </c>
      <c r="AA25" s="33">
        <v>1298</v>
      </c>
      <c r="AB25" s="33">
        <v>879</v>
      </c>
      <c r="AC25" s="33">
        <v>1410</v>
      </c>
      <c r="AD25" s="33">
        <v>1642</v>
      </c>
      <c r="AE25" s="33">
        <v>1052</v>
      </c>
      <c r="AF25" s="33">
        <v>104</v>
      </c>
      <c r="AG25" s="33">
        <v>2225</v>
      </c>
      <c r="AH25" s="33">
        <v>170</v>
      </c>
      <c r="AI25" s="33">
        <v>36</v>
      </c>
      <c r="AJ25" s="33">
        <v>251</v>
      </c>
      <c r="AK25" s="33">
        <v>2356</v>
      </c>
      <c r="AL25" s="15">
        <v>657</v>
      </c>
      <c r="AM25" s="19" t="s">
        <v>28</v>
      </c>
      <c r="AN25" s="15">
        <v>15805</v>
      </c>
      <c r="AO25" s="3"/>
    </row>
    <row r="26" spans="1:41" s="12" customFormat="1" ht="15" customHeight="1">
      <c r="A26" s="9" t="s">
        <v>32</v>
      </c>
      <c r="B26" s="10"/>
      <c r="C26" s="34">
        <v>3.550646711928242</v>
      </c>
      <c r="D26" s="35">
        <v>3.138037</v>
      </c>
      <c r="E26" s="36">
        <v>3.768417</v>
      </c>
      <c r="F26" s="36">
        <v>3.569363</v>
      </c>
      <c r="G26" s="36">
        <v>4.145654</v>
      </c>
      <c r="H26" s="36">
        <v>3.572786</v>
      </c>
      <c r="I26" s="36">
        <v>3.600619</v>
      </c>
      <c r="J26" s="36">
        <v>3.888889</v>
      </c>
      <c r="K26" s="36">
        <v>3.574572</v>
      </c>
      <c r="L26" s="36">
        <v>3.686699</v>
      </c>
      <c r="M26" s="36">
        <v>3.152872</v>
      </c>
      <c r="N26" s="36">
        <v>3.479558</v>
      </c>
      <c r="O26" s="36">
        <v>3.363636</v>
      </c>
      <c r="P26" s="36">
        <v>3.577973</v>
      </c>
      <c r="Q26" s="36">
        <v>2.815416</v>
      </c>
      <c r="R26" s="36">
        <v>3.189655</v>
      </c>
      <c r="S26" s="36">
        <v>3.396552</v>
      </c>
      <c r="T26" s="36">
        <v>3.403448</v>
      </c>
      <c r="U26" s="36">
        <v>3.358234</v>
      </c>
      <c r="V26" s="36">
        <v>3.753363</v>
      </c>
      <c r="W26" s="36">
        <v>2.411765</v>
      </c>
      <c r="X26" s="36">
        <v>3.565789</v>
      </c>
      <c r="Y26" s="36">
        <v>3.491525</v>
      </c>
      <c r="Z26" s="36">
        <v>3.791411</v>
      </c>
      <c r="AA26" s="36">
        <v>3.300462</v>
      </c>
      <c r="AB26" s="36">
        <v>3.891923</v>
      </c>
      <c r="AC26" s="36">
        <v>3.794326</v>
      </c>
      <c r="AD26" s="36">
        <v>3.862363</v>
      </c>
      <c r="AE26" s="36">
        <v>3.161597</v>
      </c>
      <c r="AF26" s="36">
        <v>3.769231</v>
      </c>
      <c r="AG26" s="36">
        <v>3.62382</v>
      </c>
      <c r="AH26" s="36">
        <v>3.3</v>
      </c>
      <c r="AI26" s="36">
        <v>3.222222</v>
      </c>
      <c r="AJ26" s="36">
        <v>3.533865</v>
      </c>
      <c r="AK26" s="36">
        <v>3.255942</v>
      </c>
      <c r="AL26" s="16">
        <v>3.207002</v>
      </c>
      <c r="AM26" s="20"/>
      <c r="AN26" s="16"/>
      <c r="AO26" s="11"/>
    </row>
    <row r="27" spans="1:41" ht="15" customHeight="1">
      <c r="A27" s="5" t="s">
        <v>58</v>
      </c>
      <c r="B27" s="5">
        <v>5</v>
      </c>
      <c r="C27" s="31">
        <v>1138</v>
      </c>
      <c r="D27" s="37">
        <v>5</v>
      </c>
      <c r="E27" s="38">
        <v>107</v>
      </c>
      <c r="F27" s="38">
        <v>164</v>
      </c>
      <c r="G27" s="38">
        <v>113</v>
      </c>
      <c r="H27" s="38">
        <v>29</v>
      </c>
      <c r="I27" s="38">
        <v>11</v>
      </c>
      <c r="J27" s="38">
        <v>3</v>
      </c>
      <c r="K27" s="38">
        <v>24</v>
      </c>
      <c r="L27" s="38">
        <v>22</v>
      </c>
      <c r="M27" s="38">
        <v>43</v>
      </c>
      <c r="N27" s="38">
        <v>116</v>
      </c>
      <c r="O27" s="38">
        <v>5</v>
      </c>
      <c r="P27" s="38">
        <v>31</v>
      </c>
      <c r="Q27" s="38">
        <v>17</v>
      </c>
      <c r="R27" s="38">
        <v>3</v>
      </c>
      <c r="S27" s="38">
        <v>2</v>
      </c>
      <c r="T27" s="38">
        <v>9</v>
      </c>
      <c r="U27" s="38">
        <v>59</v>
      </c>
      <c r="V27" s="38">
        <v>17</v>
      </c>
      <c r="W27" s="38"/>
      <c r="X27" s="38">
        <v>3</v>
      </c>
      <c r="Y27" s="38">
        <v>3</v>
      </c>
      <c r="Z27" s="38">
        <v>13</v>
      </c>
      <c r="AA27" s="38">
        <v>19</v>
      </c>
      <c r="AB27" s="38">
        <v>20</v>
      </c>
      <c r="AC27" s="38">
        <v>28</v>
      </c>
      <c r="AD27" s="38">
        <v>104</v>
      </c>
      <c r="AE27" s="38">
        <v>24</v>
      </c>
      <c r="AF27" s="38"/>
      <c r="AG27" s="38">
        <v>22</v>
      </c>
      <c r="AH27" s="38">
        <v>5</v>
      </c>
      <c r="AI27" s="38"/>
      <c r="AJ27" s="38">
        <v>13</v>
      </c>
      <c r="AK27" s="38">
        <v>80</v>
      </c>
      <c r="AL27" s="14">
        <v>24</v>
      </c>
      <c r="AM27" s="18" t="s">
        <v>25</v>
      </c>
      <c r="AN27" s="14">
        <v>1350</v>
      </c>
      <c r="AO27" s="3"/>
    </row>
    <row r="28" spans="1:41" ht="15" customHeight="1">
      <c r="A28" s="6"/>
      <c r="B28" s="7">
        <v>4</v>
      </c>
      <c r="C28" s="31">
        <v>2506</v>
      </c>
      <c r="D28" s="32">
        <v>21</v>
      </c>
      <c r="E28" s="33">
        <v>138</v>
      </c>
      <c r="F28" s="33">
        <v>247</v>
      </c>
      <c r="G28" s="33">
        <v>74</v>
      </c>
      <c r="H28" s="33">
        <v>70</v>
      </c>
      <c r="I28" s="33">
        <v>10</v>
      </c>
      <c r="J28" s="33">
        <v>1</v>
      </c>
      <c r="K28" s="33">
        <v>76</v>
      </c>
      <c r="L28" s="33">
        <v>52</v>
      </c>
      <c r="M28" s="33">
        <v>169</v>
      </c>
      <c r="N28" s="33">
        <v>431</v>
      </c>
      <c r="O28" s="33">
        <v>49</v>
      </c>
      <c r="P28" s="33">
        <v>58</v>
      </c>
      <c r="Q28" s="33">
        <v>26</v>
      </c>
      <c r="R28" s="33">
        <v>7</v>
      </c>
      <c r="S28" s="33">
        <v>1</v>
      </c>
      <c r="T28" s="33">
        <v>18</v>
      </c>
      <c r="U28" s="33">
        <v>167</v>
      </c>
      <c r="V28" s="33">
        <v>32</v>
      </c>
      <c r="W28" s="33">
        <v>1</v>
      </c>
      <c r="X28" s="33">
        <v>3</v>
      </c>
      <c r="Y28" s="33">
        <v>9</v>
      </c>
      <c r="Z28" s="33">
        <v>9</v>
      </c>
      <c r="AA28" s="33">
        <v>43</v>
      </c>
      <c r="AB28" s="33">
        <v>19</v>
      </c>
      <c r="AC28" s="33">
        <v>38</v>
      </c>
      <c r="AD28" s="33">
        <v>241</v>
      </c>
      <c r="AE28" s="33">
        <v>54</v>
      </c>
      <c r="AF28" s="33">
        <v>7</v>
      </c>
      <c r="AG28" s="33">
        <v>104</v>
      </c>
      <c r="AH28" s="33">
        <v>23</v>
      </c>
      <c r="AI28" s="33">
        <v>3</v>
      </c>
      <c r="AJ28" s="33">
        <v>12</v>
      </c>
      <c r="AK28" s="33">
        <v>237</v>
      </c>
      <c r="AL28" s="15">
        <v>56</v>
      </c>
      <c r="AM28" s="19">
        <v>11</v>
      </c>
      <c r="AN28" s="15">
        <v>4222</v>
      </c>
      <c r="AO28" s="3"/>
    </row>
    <row r="29" spans="1:41" ht="15" customHeight="1">
      <c r="A29" s="6"/>
      <c r="B29" s="7">
        <v>3</v>
      </c>
      <c r="C29" s="31">
        <v>4350</v>
      </c>
      <c r="D29" s="32">
        <v>26</v>
      </c>
      <c r="E29" s="33">
        <v>187</v>
      </c>
      <c r="F29" s="33">
        <v>317</v>
      </c>
      <c r="G29" s="33">
        <v>89</v>
      </c>
      <c r="H29" s="33">
        <v>117</v>
      </c>
      <c r="I29" s="33">
        <v>12</v>
      </c>
      <c r="J29" s="33">
        <v>5</v>
      </c>
      <c r="K29" s="33">
        <v>68</v>
      </c>
      <c r="L29" s="33">
        <v>46</v>
      </c>
      <c r="M29" s="33">
        <v>504</v>
      </c>
      <c r="N29" s="33">
        <v>1005</v>
      </c>
      <c r="O29" s="33">
        <v>51</v>
      </c>
      <c r="P29" s="33">
        <v>146</v>
      </c>
      <c r="Q29" s="33">
        <v>54</v>
      </c>
      <c r="R29" s="33">
        <v>8</v>
      </c>
      <c r="S29" s="33">
        <v>4</v>
      </c>
      <c r="T29" s="33">
        <v>18</v>
      </c>
      <c r="U29" s="33">
        <v>378</v>
      </c>
      <c r="V29" s="33">
        <v>32</v>
      </c>
      <c r="W29" s="33">
        <v>1</v>
      </c>
      <c r="X29" s="33">
        <v>4</v>
      </c>
      <c r="Y29" s="33">
        <v>7</v>
      </c>
      <c r="Z29" s="33">
        <v>39</v>
      </c>
      <c r="AA29" s="33">
        <v>77</v>
      </c>
      <c r="AB29" s="33">
        <v>11</v>
      </c>
      <c r="AC29" s="33">
        <v>50</v>
      </c>
      <c r="AD29" s="33">
        <v>190</v>
      </c>
      <c r="AE29" s="33">
        <v>136</v>
      </c>
      <c r="AF29" s="33">
        <v>6</v>
      </c>
      <c r="AG29" s="33">
        <v>155</v>
      </c>
      <c r="AH29" s="33">
        <v>43</v>
      </c>
      <c r="AI29" s="33">
        <v>5</v>
      </c>
      <c r="AJ29" s="33">
        <v>38</v>
      </c>
      <c r="AK29" s="33">
        <v>366</v>
      </c>
      <c r="AL29" s="15">
        <v>155</v>
      </c>
      <c r="AM29" s="19">
        <v>12</v>
      </c>
      <c r="AN29" s="15">
        <v>7188</v>
      </c>
      <c r="AO29" s="3"/>
    </row>
    <row r="30" spans="1:41" ht="15" customHeight="1">
      <c r="A30" s="6"/>
      <c r="B30" s="7">
        <v>2</v>
      </c>
      <c r="C30" s="31">
        <v>6277</v>
      </c>
      <c r="D30" s="32">
        <v>32</v>
      </c>
      <c r="E30" s="33">
        <v>317</v>
      </c>
      <c r="F30" s="33">
        <v>316</v>
      </c>
      <c r="G30" s="33">
        <v>35</v>
      </c>
      <c r="H30" s="33">
        <v>108</v>
      </c>
      <c r="I30" s="33">
        <v>7</v>
      </c>
      <c r="J30" s="33">
        <v>2</v>
      </c>
      <c r="K30" s="33">
        <v>111</v>
      </c>
      <c r="L30" s="33">
        <v>62</v>
      </c>
      <c r="M30" s="33">
        <v>1226</v>
      </c>
      <c r="N30" s="33">
        <v>1532</v>
      </c>
      <c r="O30" s="33">
        <v>62</v>
      </c>
      <c r="P30" s="33">
        <v>105</v>
      </c>
      <c r="Q30" s="33">
        <v>40</v>
      </c>
      <c r="R30" s="33">
        <v>6</v>
      </c>
      <c r="S30" s="33">
        <v>6</v>
      </c>
      <c r="T30" s="33">
        <v>47</v>
      </c>
      <c r="U30" s="33">
        <v>547</v>
      </c>
      <c r="V30" s="33">
        <v>30</v>
      </c>
      <c r="W30" s="33">
        <v>3</v>
      </c>
      <c r="X30" s="33">
        <v>5</v>
      </c>
      <c r="Y30" s="33">
        <v>4</v>
      </c>
      <c r="Z30" s="33">
        <v>39</v>
      </c>
      <c r="AA30" s="33">
        <v>52</v>
      </c>
      <c r="AB30" s="33">
        <v>14</v>
      </c>
      <c r="AC30" s="33">
        <v>38</v>
      </c>
      <c r="AD30" s="33">
        <v>164</v>
      </c>
      <c r="AE30" s="33">
        <v>136</v>
      </c>
      <c r="AF30" s="33">
        <v>6</v>
      </c>
      <c r="AG30" s="33">
        <v>186</v>
      </c>
      <c r="AH30" s="33">
        <v>37</v>
      </c>
      <c r="AI30" s="33">
        <v>5</v>
      </c>
      <c r="AJ30" s="33">
        <v>34</v>
      </c>
      <c r="AK30" s="33">
        <v>740</v>
      </c>
      <c r="AL30" s="15">
        <v>223</v>
      </c>
      <c r="AM30" s="19" t="s">
        <v>27</v>
      </c>
      <c r="AN30" s="15"/>
      <c r="AO30" s="3"/>
    </row>
    <row r="31" spans="1:41" ht="15" customHeight="1">
      <c r="A31" s="6"/>
      <c r="B31" s="7">
        <v>1</v>
      </c>
      <c r="C31" s="31">
        <v>7755</v>
      </c>
      <c r="D31" s="32">
        <v>38</v>
      </c>
      <c r="E31" s="33">
        <v>451</v>
      </c>
      <c r="F31" s="33">
        <v>709</v>
      </c>
      <c r="G31" s="33">
        <v>88</v>
      </c>
      <c r="H31" s="33">
        <v>328</v>
      </c>
      <c r="I31" s="33">
        <v>62</v>
      </c>
      <c r="J31" s="33">
        <v>8</v>
      </c>
      <c r="K31" s="33">
        <v>202</v>
      </c>
      <c r="L31" s="33">
        <v>121</v>
      </c>
      <c r="M31" s="33">
        <v>998</v>
      </c>
      <c r="N31" s="33">
        <v>771</v>
      </c>
      <c r="O31" s="33">
        <v>213</v>
      </c>
      <c r="P31" s="33">
        <v>150</v>
      </c>
      <c r="Q31" s="33">
        <v>69</v>
      </c>
      <c r="R31" s="33">
        <v>10</v>
      </c>
      <c r="S31" s="33">
        <v>15</v>
      </c>
      <c r="T31" s="33">
        <v>70</v>
      </c>
      <c r="U31" s="33">
        <v>401</v>
      </c>
      <c r="V31" s="33">
        <v>100</v>
      </c>
      <c r="W31" s="33">
        <v>1</v>
      </c>
      <c r="X31" s="33">
        <v>3</v>
      </c>
      <c r="Y31" s="33">
        <v>6</v>
      </c>
      <c r="Z31" s="33">
        <v>26</v>
      </c>
      <c r="AA31" s="33">
        <v>178</v>
      </c>
      <c r="AB31" s="33">
        <v>15</v>
      </c>
      <c r="AC31" s="33">
        <v>47</v>
      </c>
      <c r="AD31" s="33">
        <v>397</v>
      </c>
      <c r="AE31" s="33">
        <v>166</v>
      </c>
      <c r="AF31" s="33">
        <v>9</v>
      </c>
      <c r="AG31" s="33">
        <v>324</v>
      </c>
      <c r="AH31" s="33">
        <v>6</v>
      </c>
      <c r="AI31" s="33">
        <v>2</v>
      </c>
      <c r="AJ31" s="33">
        <v>10</v>
      </c>
      <c r="AK31" s="33">
        <v>1325</v>
      </c>
      <c r="AL31" s="15">
        <v>436</v>
      </c>
      <c r="AM31" s="19" t="s">
        <v>26</v>
      </c>
      <c r="AN31" s="15">
        <v>531</v>
      </c>
      <c r="AO31" s="3"/>
    </row>
    <row r="32" spans="1:41" ht="15" customHeight="1">
      <c r="A32" s="6"/>
      <c r="B32" s="8" t="s">
        <v>31</v>
      </c>
      <c r="C32" s="31">
        <v>22026</v>
      </c>
      <c r="D32" s="32">
        <v>122</v>
      </c>
      <c r="E32" s="33">
        <v>1200</v>
      </c>
      <c r="F32" s="33">
        <v>1753</v>
      </c>
      <c r="G32" s="33">
        <v>399</v>
      </c>
      <c r="H32" s="33">
        <v>652</v>
      </c>
      <c r="I32" s="33">
        <v>102</v>
      </c>
      <c r="J32" s="33">
        <v>19</v>
      </c>
      <c r="K32" s="33">
        <v>481</v>
      </c>
      <c r="L32" s="33">
        <v>303</v>
      </c>
      <c r="M32" s="33">
        <v>2940</v>
      </c>
      <c r="N32" s="33">
        <v>3855</v>
      </c>
      <c r="O32" s="33">
        <v>380</v>
      </c>
      <c r="P32" s="33">
        <v>490</v>
      </c>
      <c r="Q32" s="33">
        <v>206</v>
      </c>
      <c r="R32" s="33">
        <v>34</v>
      </c>
      <c r="S32" s="33">
        <v>28</v>
      </c>
      <c r="T32" s="33">
        <v>162</v>
      </c>
      <c r="U32" s="33">
        <v>1552</v>
      </c>
      <c r="V32" s="33">
        <v>211</v>
      </c>
      <c r="W32" s="33">
        <v>6</v>
      </c>
      <c r="X32" s="33">
        <v>18</v>
      </c>
      <c r="Y32" s="33">
        <v>29</v>
      </c>
      <c r="Z32" s="33">
        <v>126</v>
      </c>
      <c r="AA32" s="33">
        <v>369</v>
      </c>
      <c r="AB32" s="33">
        <v>79</v>
      </c>
      <c r="AC32" s="33">
        <v>201</v>
      </c>
      <c r="AD32" s="33">
        <v>1096</v>
      </c>
      <c r="AE32" s="33">
        <v>516</v>
      </c>
      <c r="AF32" s="33">
        <v>28</v>
      </c>
      <c r="AG32" s="33">
        <v>791</v>
      </c>
      <c r="AH32" s="33">
        <v>114</v>
      </c>
      <c r="AI32" s="33">
        <v>15</v>
      </c>
      <c r="AJ32" s="33">
        <v>107</v>
      </c>
      <c r="AK32" s="33">
        <v>2748</v>
      </c>
      <c r="AL32" s="15">
        <v>894</v>
      </c>
      <c r="AM32" s="19" t="s">
        <v>28</v>
      </c>
      <c r="AN32" s="15">
        <v>13291</v>
      </c>
      <c r="AO32" s="3"/>
    </row>
    <row r="33" spans="1:41" s="12" customFormat="1" ht="15" customHeight="1">
      <c r="A33" s="9" t="s">
        <v>32</v>
      </c>
      <c r="B33" s="10"/>
      <c r="C33" s="34">
        <v>2.2279578679742125</v>
      </c>
      <c r="D33" s="35">
        <v>2.368852</v>
      </c>
      <c r="E33" s="36">
        <v>2.2775</v>
      </c>
      <c r="F33" s="36">
        <v>2.338848</v>
      </c>
      <c r="G33" s="36">
        <v>3.223058</v>
      </c>
      <c r="H33" s="36">
        <v>2.02454</v>
      </c>
      <c r="I33" s="36">
        <v>2.029412</v>
      </c>
      <c r="J33" s="36">
        <v>2.421053</v>
      </c>
      <c r="K33" s="36">
        <v>2.18711</v>
      </c>
      <c r="L33" s="36">
        <v>2.313531</v>
      </c>
      <c r="M33" s="36">
        <v>1.990816</v>
      </c>
      <c r="N33" s="36">
        <v>2.374578</v>
      </c>
      <c r="O33" s="36">
        <v>1.871053</v>
      </c>
      <c r="P33" s="36">
        <v>2.418367</v>
      </c>
      <c r="Q33" s="36">
        <v>2.427184</v>
      </c>
      <c r="R33" s="36">
        <v>2.617647</v>
      </c>
      <c r="S33" s="36">
        <v>1.892857</v>
      </c>
      <c r="T33" s="36">
        <v>2.067901</v>
      </c>
      <c r="U33" s="36">
        <v>2.314433</v>
      </c>
      <c r="V33" s="36">
        <v>2.222749</v>
      </c>
      <c r="W33" s="36">
        <v>2.333333</v>
      </c>
      <c r="X33" s="36">
        <v>2.888889</v>
      </c>
      <c r="Y33" s="36">
        <v>2.965517</v>
      </c>
      <c r="Z33" s="36">
        <v>2.555556</v>
      </c>
      <c r="AA33" s="36">
        <v>2.113821</v>
      </c>
      <c r="AB33" s="36">
        <v>3.189873</v>
      </c>
      <c r="AC33" s="36">
        <v>2.810945</v>
      </c>
      <c r="AD33" s="36">
        <v>2.535584</v>
      </c>
      <c r="AE33" s="36">
        <v>2.290698</v>
      </c>
      <c r="AF33" s="36">
        <v>2.392857</v>
      </c>
      <c r="AG33" s="36">
        <v>2.132743</v>
      </c>
      <c r="AH33" s="36">
        <v>2.859649</v>
      </c>
      <c r="AI33" s="36">
        <v>2.6</v>
      </c>
      <c r="AJ33" s="36">
        <v>2.850467</v>
      </c>
      <c r="AK33" s="36">
        <v>1.910844</v>
      </c>
      <c r="AL33" s="16">
        <v>1.891499</v>
      </c>
      <c r="AM33" s="20"/>
      <c r="AN33" s="16"/>
      <c r="AO33" s="11"/>
    </row>
    <row r="34" spans="1:41" ht="15" customHeight="1">
      <c r="A34" s="5" t="s">
        <v>59</v>
      </c>
      <c r="B34" s="5">
        <v>5</v>
      </c>
      <c r="C34" s="31">
        <v>1114</v>
      </c>
      <c r="D34" s="37">
        <v>5</v>
      </c>
      <c r="E34" s="38">
        <v>47</v>
      </c>
      <c r="F34" s="38">
        <v>114</v>
      </c>
      <c r="G34" s="38">
        <v>71</v>
      </c>
      <c r="H34" s="38">
        <v>25</v>
      </c>
      <c r="I34" s="38">
        <v>9</v>
      </c>
      <c r="J34" s="38">
        <v>2</v>
      </c>
      <c r="K34" s="38">
        <v>17</v>
      </c>
      <c r="L34" s="38">
        <v>13</v>
      </c>
      <c r="M34" s="38">
        <v>29</v>
      </c>
      <c r="N34" s="38">
        <v>94</v>
      </c>
      <c r="O34" s="38">
        <v>6</v>
      </c>
      <c r="P34" s="38">
        <v>18</v>
      </c>
      <c r="Q34" s="38">
        <v>3</v>
      </c>
      <c r="R34" s="38"/>
      <c r="S34" s="38"/>
      <c r="T34" s="38">
        <v>5</v>
      </c>
      <c r="U34" s="38">
        <v>51</v>
      </c>
      <c r="V34" s="38">
        <v>7</v>
      </c>
      <c r="W34" s="38">
        <v>2</v>
      </c>
      <c r="X34" s="38"/>
      <c r="Y34" s="38"/>
      <c r="Z34" s="38">
        <v>5</v>
      </c>
      <c r="AA34" s="38">
        <v>9</v>
      </c>
      <c r="AB34" s="38">
        <v>14</v>
      </c>
      <c r="AC34" s="38">
        <v>27</v>
      </c>
      <c r="AD34" s="38">
        <v>43</v>
      </c>
      <c r="AE34" s="38">
        <v>371</v>
      </c>
      <c r="AF34" s="38">
        <v>24</v>
      </c>
      <c r="AG34" s="38">
        <v>17</v>
      </c>
      <c r="AH34" s="38">
        <v>4</v>
      </c>
      <c r="AI34" s="38">
        <v>1</v>
      </c>
      <c r="AJ34" s="38">
        <v>6</v>
      </c>
      <c r="AK34" s="38">
        <v>59</v>
      </c>
      <c r="AL34" s="14">
        <v>16</v>
      </c>
      <c r="AM34" s="18" t="s">
        <v>25</v>
      </c>
      <c r="AN34" s="14">
        <v>711</v>
      </c>
      <c r="AO34" s="3"/>
    </row>
    <row r="35" spans="1:41" ht="15" customHeight="1">
      <c r="A35" s="6"/>
      <c r="B35" s="7">
        <v>4</v>
      </c>
      <c r="C35" s="31">
        <v>1651</v>
      </c>
      <c r="D35" s="32">
        <v>24</v>
      </c>
      <c r="E35" s="33">
        <v>68</v>
      </c>
      <c r="F35" s="33">
        <v>117</v>
      </c>
      <c r="G35" s="33">
        <v>38</v>
      </c>
      <c r="H35" s="33">
        <v>30</v>
      </c>
      <c r="I35" s="33">
        <v>12</v>
      </c>
      <c r="J35" s="33">
        <v>2</v>
      </c>
      <c r="K35" s="33">
        <v>46</v>
      </c>
      <c r="L35" s="33">
        <v>12</v>
      </c>
      <c r="M35" s="33">
        <v>120</v>
      </c>
      <c r="N35" s="33">
        <v>256</v>
      </c>
      <c r="O35" s="33">
        <v>32</v>
      </c>
      <c r="P35" s="33">
        <v>46</v>
      </c>
      <c r="Q35" s="33">
        <v>11</v>
      </c>
      <c r="R35" s="33">
        <v>1</v>
      </c>
      <c r="S35" s="33">
        <v>2</v>
      </c>
      <c r="T35" s="33">
        <v>5</v>
      </c>
      <c r="U35" s="33">
        <v>97</v>
      </c>
      <c r="V35" s="33">
        <v>11</v>
      </c>
      <c r="W35" s="33"/>
      <c r="X35" s="33">
        <v>1</v>
      </c>
      <c r="Y35" s="33">
        <v>3</v>
      </c>
      <c r="Z35" s="33">
        <v>1</v>
      </c>
      <c r="AA35" s="33">
        <v>25</v>
      </c>
      <c r="AB35" s="33">
        <v>11</v>
      </c>
      <c r="AC35" s="33">
        <v>22</v>
      </c>
      <c r="AD35" s="33">
        <v>68</v>
      </c>
      <c r="AE35" s="33">
        <v>332</v>
      </c>
      <c r="AF35" s="33">
        <v>43</v>
      </c>
      <c r="AG35" s="33">
        <v>49</v>
      </c>
      <c r="AH35" s="33">
        <v>9</v>
      </c>
      <c r="AI35" s="33">
        <v>3</v>
      </c>
      <c r="AJ35" s="33">
        <v>9</v>
      </c>
      <c r="AK35" s="33">
        <v>118</v>
      </c>
      <c r="AL35" s="15">
        <v>27</v>
      </c>
      <c r="AM35" s="19">
        <v>11</v>
      </c>
      <c r="AN35" s="15">
        <v>1666</v>
      </c>
      <c r="AO35" s="3"/>
    </row>
    <row r="36" spans="1:41" ht="15" customHeight="1">
      <c r="A36" s="6"/>
      <c r="B36" s="7">
        <v>3</v>
      </c>
      <c r="C36" s="31">
        <v>2271</v>
      </c>
      <c r="D36" s="32">
        <v>26</v>
      </c>
      <c r="E36" s="33">
        <v>75</v>
      </c>
      <c r="F36" s="33">
        <v>147</v>
      </c>
      <c r="G36" s="33">
        <v>37</v>
      </c>
      <c r="H36" s="33">
        <v>50</v>
      </c>
      <c r="I36" s="33">
        <v>9</v>
      </c>
      <c r="J36" s="33">
        <v>2</v>
      </c>
      <c r="K36" s="33">
        <v>40</v>
      </c>
      <c r="L36" s="33">
        <v>24</v>
      </c>
      <c r="M36" s="33">
        <v>279</v>
      </c>
      <c r="N36" s="33">
        <v>413</v>
      </c>
      <c r="O36" s="33">
        <v>24</v>
      </c>
      <c r="P36" s="33">
        <v>56</v>
      </c>
      <c r="Q36" s="33">
        <v>21</v>
      </c>
      <c r="R36" s="33">
        <v>1</v>
      </c>
      <c r="S36" s="33"/>
      <c r="T36" s="33">
        <v>11</v>
      </c>
      <c r="U36" s="33">
        <v>199</v>
      </c>
      <c r="V36" s="33">
        <v>17</v>
      </c>
      <c r="W36" s="33"/>
      <c r="X36" s="33">
        <v>2</v>
      </c>
      <c r="Y36" s="33">
        <v>5</v>
      </c>
      <c r="Z36" s="33">
        <v>7</v>
      </c>
      <c r="AA36" s="33">
        <v>38</v>
      </c>
      <c r="AB36" s="33">
        <v>8</v>
      </c>
      <c r="AC36" s="33">
        <v>17</v>
      </c>
      <c r="AD36" s="33">
        <v>62</v>
      </c>
      <c r="AE36" s="33">
        <v>277</v>
      </c>
      <c r="AF36" s="33">
        <v>72</v>
      </c>
      <c r="AG36" s="33">
        <v>57</v>
      </c>
      <c r="AH36" s="33">
        <v>19</v>
      </c>
      <c r="AI36" s="33">
        <v>6</v>
      </c>
      <c r="AJ36" s="33">
        <v>13</v>
      </c>
      <c r="AK36" s="33">
        <v>188</v>
      </c>
      <c r="AL36" s="15">
        <v>69</v>
      </c>
      <c r="AM36" s="19">
        <v>12</v>
      </c>
      <c r="AN36" s="15">
        <v>2134</v>
      </c>
      <c r="AO36" s="3"/>
    </row>
    <row r="37" spans="1:41" ht="15" customHeight="1">
      <c r="A37" s="6"/>
      <c r="B37" s="7">
        <v>2</v>
      </c>
      <c r="C37" s="31">
        <v>2171</v>
      </c>
      <c r="D37" s="32">
        <v>11</v>
      </c>
      <c r="E37" s="33">
        <v>94</v>
      </c>
      <c r="F37" s="33">
        <v>113</v>
      </c>
      <c r="G37" s="33">
        <v>12</v>
      </c>
      <c r="H37" s="33">
        <v>46</v>
      </c>
      <c r="I37" s="33">
        <v>1</v>
      </c>
      <c r="J37" s="33">
        <v>1</v>
      </c>
      <c r="K37" s="33">
        <v>65</v>
      </c>
      <c r="L37" s="33">
        <v>34</v>
      </c>
      <c r="M37" s="33">
        <v>471</v>
      </c>
      <c r="N37" s="33">
        <v>346</v>
      </c>
      <c r="O37" s="33">
        <v>21</v>
      </c>
      <c r="P37" s="33">
        <v>29</v>
      </c>
      <c r="Q37" s="33">
        <v>11</v>
      </c>
      <c r="R37" s="33">
        <v>1</v>
      </c>
      <c r="S37" s="33">
        <v>1</v>
      </c>
      <c r="T37" s="33">
        <v>13</v>
      </c>
      <c r="U37" s="33">
        <v>200</v>
      </c>
      <c r="V37" s="33">
        <v>17</v>
      </c>
      <c r="W37" s="33">
        <v>2</v>
      </c>
      <c r="X37" s="33"/>
      <c r="Y37" s="33">
        <v>2</v>
      </c>
      <c r="Z37" s="33">
        <v>13</v>
      </c>
      <c r="AA37" s="33">
        <v>27</v>
      </c>
      <c r="AB37" s="33">
        <v>5</v>
      </c>
      <c r="AC37" s="33">
        <v>16</v>
      </c>
      <c r="AD37" s="33">
        <v>31</v>
      </c>
      <c r="AE37" s="33">
        <v>98</v>
      </c>
      <c r="AF37" s="33">
        <v>43</v>
      </c>
      <c r="AG37" s="33">
        <v>47</v>
      </c>
      <c r="AH37" s="33">
        <v>12</v>
      </c>
      <c r="AI37" s="33">
        <v>1</v>
      </c>
      <c r="AJ37" s="33">
        <v>21</v>
      </c>
      <c r="AK37" s="33">
        <v>291</v>
      </c>
      <c r="AL37" s="15">
        <v>75</v>
      </c>
      <c r="AM37" s="19" t="s">
        <v>27</v>
      </c>
      <c r="AN37" s="15">
        <v>92</v>
      </c>
      <c r="AO37" s="3"/>
    </row>
    <row r="38" spans="1:41" ht="15" customHeight="1">
      <c r="A38" s="6"/>
      <c r="B38" s="7">
        <v>1</v>
      </c>
      <c r="C38" s="31">
        <v>1979</v>
      </c>
      <c r="D38" s="32">
        <v>12</v>
      </c>
      <c r="E38" s="33">
        <v>66</v>
      </c>
      <c r="F38" s="33">
        <v>231</v>
      </c>
      <c r="G38" s="33">
        <v>38</v>
      </c>
      <c r="H38" s="33">
        <v>75</v>
      </c>
      <c r="I38" s="33">
        <v>13</v>
      </c>
      <c r="J38" s="33">
        <v>7</v>
      </c>
      <c r="K38" s="33">
        <v>85</v>
      </c>
      <c r="L38" s="33">
        <v>26</v>
      </c>
      <c r="M38" s="33">
        <v>224</v>
      </c>
      <c r="N38" s="33">
        <v>93</v>
      </c>
      <c r="O38" s="33">
        <v>56</v>
      </c>
      <c r="P38" s="33">
        <v>33</v>
      </c>
      <c r="Q38" s="33">
        <v>25</v>
      </c>
      <c r="R38" s="33">
        <v>3</v>
      </c>
      <c r="S38" s="33">
        <v>2</v>
      </c>
      <c r="T38" s="33">
        <v>5</v>
      </c>
      <c r="U38" s="33">
        <v>102</v>
      </c>
      <c r="V38" s="33">
        <v>35</v>
      </c>
      <c r="W38" s="33">
        <v>1</v>
      </c>
      <c r="X38" s="33">
        <v>3</v>
      </c>
      <c r="Y38" s="33">
        <v>1</v>
      </c>
      <c r="Z38" s="33">
        <v>3</v>
      </c>
      <c r="AA38" s="33">
        <v>75</v>
      </c>
      <c r="AB38" s="33">
        <v>3</v>
      </c>
      <c r="AC38" s="33">
        <v>22</v>
      </c>
      <c r="AD38" s="33">
        <v>54</v>
      </c>
      <c r="AE38" s="33">
        <v>41</v>
      </c>
      <c r="AF38" s="33">
        <v>51</v>
      </c>
      <c r="AG38" s="33">
        <v>65</v>
      </c>
      <c r="AH38" s="33">
        <v>3</v>
      </c>
      <c r="AI38" s="33"/>
      <c r="AJ38" s="33">
        <v>1</v>
      </c>
      <c r="AK38" s="33">
        <v>352</v>
      </c>
      <c r="AL38" s="15">
        <v>173</v>
      </c>
      <c r="AM38" s="19" t="s">
        <v>26</v>
      </c>
      <c r="AN38" s="15">
        <v>192</v>
      </c>
      <c r="AO38" s="3"/>
    </row>
    <row r="39" spans="1:41" ht="15" customHeight="1">
      <c r="A39" s="6"/>
      <c r="B39" s="8" t="s">
        <v>31</v>
      </c>
      <c r="C39" s="31">
        <v>9186</v>
      </c>
      <c r="D39" s="32">
        <v>78</v>
      </c>
      <c r="E39" s="33">
        <v>350</v>
      </c>
      <c r="F39" s="33">
        <v>722</v>
      </c>
      <c r="G39" s="33">
        <v>196</v>
      </c>
      <c r="H39" s="33">
        <v>226</v>
      </c>
      <c r="I39" s="33">
        <v>44</v>
      </c>
      <c r="J39" s="33">
        <v>14</v>
      </c>
      <c r="K39" s="33">
        <v>253</v>
      </c>
      <c r="L39" s="33">
        <v>109</v>
      </c>
      <c r="M39" s="33">
        <v>1123</v>
      </c>
      <c r="N39" s="33">
        <v>1202</v>
      </c>
      <c r="O39" s="33">
        <v>139</v>
      </c>
      <c r="P39" s="33">
        <v>182</v>
      </c>
      <c r="Q39" s="33">
        <v>71</v>
      </c>
      <c r="R39" s="33">
        <v>6</v>
      </c>
      <c r="S39" s="33">
        <v>5</v>
      </c>
      <c r="T39" s="33">
        <v>39</v>
      </c>
      <c r="U39" s="33">
        <v>649</v>
      </c>
      <c r="V39" s="33">
        <v>87</v>
      </c>
      <c r="W39" s="33">
        <v>5</v>
      </c>
      <c r="X39" s="33">
        <v>6</v>
      </c>
      <c r="Y39" s="33">
        <v>11</v>
      </c>
      <c r="Z39" s="33">
        <v>29</v>
      </c>
      <c r="AA39" s="33">
        <v>174</v>
      </c>
      <c r="AB39" s="33">
        <v>41</v>
      </c>
      <c r="AC39" s="33">
        <v>104</v>
      </c>
      <c r="AD39" s="33">
        <v>258</v>
      </c>
      <c r="AE39" s="33">
        <v>1119</v>
      </c>
      <c r="AF39" s="33">
        <v>233</v>
      </c>
      <c r="AG39" s="33">
        <v>235</v>
      </c>
      <c r="AH39" s="33">
        <v>47</v>
      </c>
      <c r="AI39" s="33">
        <v>11</v>
      </c>
      <c r="AJ39" s="33">
        <v>50</v>
      </c>
      <c r="AK39" s="33">
        <v>1008</v>
      </c>
      <c r="AL39" s="15">
        <v>360</v>
      </c>
      <c r="AM39" s="19" t="s">
        <v>28</v>
      </c>
      <c r="AN39" s="15">
        <v>4795</v>
      </c>
      <c r="AO39" s="3"/>
    </row>
    <row r="40" spans="1:41" s="12" customFormat="1" ht="15" customHeight="1">
      <c r="A40" s="9" t="s">
        <v>32</v>
      </c>
      <c r="B40" s="10"/>
      <c r="C40" s="34">
        <v>2.7550620509470933</v>
      </c>
      <c r="D40" s="35">
        <v>2.987179</v>
      </c>
      <c r="E40" s="36">
        <v>2.817143</v>
      </c>
      <c r="F40" s="36">
        <v>2.68144</v>
      </c>
      <c r="G40" s="36">
        <v>3.469388</v>
      </c>
      <c r="H40" s="36">
        <v>2.486726</v>
      </c>
      <c r="I40" s="36">
        <v>3.068182</v>
      </c>
      <c r="J40" s="36">
        <v>2.357143</v>
      </c>
      <c r="K40" s="36">
        <v>2.387352</v>
      </c>
      <c r="L40" s="36">
        <v>2.559633</v>
      </c>
      <c r="M40" s="36">
        <v>2.34016</v>
      </c>
      <c r="N40" s="36">
        <v>2.926789</v>
      </c>
      <c r="O40" s="36">
        <v>2.359712</v>
      </c>
      <c r="P40" s="36">
        <v>2.928571</v>
      </c>
      <c r="Q40" s="36">
        <v>2.380282</v>
      </c>
      <c r="R40" s="36">
        <v>2</v>
      </c>
      <c r="S40" s="36">
        <v>2.4</v>
      </c>
      <c r="T40" s="36">
        <v>2.794872</v>
      </c>
      <c r="U40" s="36">
        <v>2.684129</v>
      </c>
      <c r="V40" s="36">
        <v>2.287356</v>
      </c>
      <c r="W40" s="36">
        <v>3</v>
      </c>
      <c r="X40" s="36">
        <v>2.166667</v>
      </c>
      <c r="Y40" s="36">
        <v>2.909091</v>
      </c>
      <c r="Z40" s="36">
        <v>2.724138</v>
      </c>
      <c r="AA40" s="36">
        <v>2.229885</v>
      </c>
      <c r="AB40" s="36">
        <v>3.682927</v>
      </c>
      <c r="AC40" s="36">
        <v>3.153846</v>
      </c>
      <c r="AD40" s="36">
        <v>3.05814</v>
      </c>
      <c r="AE40" s="36">
        <v>3.798928</v>
      </c>
      <c r="AF40" s="36">
        <v>2.76824</v>
      </c>
      <c r="AG40" s="36">
        <v>2.6</v>
      </c>
      <c r="AH40" s="36">
        <v>2.978723</v>
      </c>
      <c r="AI40" s="36">
        <v>3.363636</v>
      </c>
      <c r="AJ40" s="36">
        <v>2.96</v>
      </c>
      <c r="AK40" s="36">
        <v>2.247024</v>
      </c>
      <c r="AL40" s="16">
        <v>1.994444</v>
      </c>
      <c r="AM40" s="20"/>
      <c r="AN40" s="16"/>
      <c r="AO40" s="11"/>
    </row>
    <row r="41" spans="1:41" ht="15" customHeight="1">
      <c r="A41" s="5" t="s">
        <v>60</v>
      </c>
      <c r="B41" s="5">
        <v>5</v>
      </c>
      <c r="C41" s="31">
        <v>2404</v>
      </c>
      <c r="D41" s="37">
        <v>29</v>
      </c>
      <c r="E41" s="38">
        <v>195</v>
      </c>
      <c r="F41" s="38">
        <v>249</v>
      </c>
      <c r="G41" s="38">
        <v>220</v>
      </c>
      <c r="H41" s="38">
        <v>92</v>
      </c>
      <c r="I41" s="38">
        <v>10</v>
      </c>
      <c r="J41" s="38">
        <v>12</v>
      </c>
      <c r="K41" s="38">
        <v>60</v>
      </c>
      <c r="L41" s="38">
        <v>45</v>
      </c>
      <c r="M41" s="38">
        <v>113</v>
      </c>
      <c r="N41" s="38">
        <v>273</v>
      </c>
      <c r="O41" s="38">
        <v>56</v>
      </c>
      <c r="P41" s="38">
        <v>94</v>
      </c>
      <c r="Q41" s="38">
        <v>21</v>
      </c>
      <c r="R41" s="38">
        <v>5</v>
      </c>
      <c r="S41" s="38">
        <v>7</v>
      </c>
      <c r="T41" s="38">
        <v>14</v>
      </c>
      <c r="U41" s="38">
        <v>110</v>
      </c>
      <c r="V41" s="38">
        <v>23</v>
      </c>
      <c r="W41" s="38">
        <v>1</v>
      </c>
      <c r="X41" s="38">
        <v>11</v>
      </c>
      <c r="Y41" s="38">
        <v>11</v>
      </c>
      <c r="Z41" s="38">
        <v>16</v>
      </c>
      <c r="AA41" s="38">
        <v>48</v>
      </c>
      <c r="AB41" s="38">
        <v>57</v>
      </c>
      <c r="AC41" s="38">
        <v>83</v>
      </c>
      <c r="AD41" s="38">
        <v>156</v>
      </c>
      <c r="AE41" s="38">
        <v>69</v>
      </c>
      <c r="AF41" s="38">
        <v>13</v>
      </c>
      <c r="AG41" s="38">
        <v>82</v>
      </c>
      <c r="AH41" s="38">
        <v>11</v>
      </c>
      <c r="AI41" s="38">
        <v>2</v>
      </c>
      <c r="AJ41" s="38">
        <v>12</v>
      </c>
      <c r="AK41" s="38">
        <v>166</v>
      </c>
      <c r="AL41" s="14">
        <v>38</v>
      </c>
      <c r="AM41" s="18" t="s">
        <v>25</v>
      </c>
      <c r="AN41" s="14">
        <v>460</v>
      </c>
      <c r="AO41" s="3"/>
    </row>
    <row r="42" spans="1:41" ht="15" customHeight="1">
      <c r="A42" s="6"/>
      <c r="B42" s="7">
        <v>4</v>
      </c>
      <c r="C42" s="31">
        <v>2889</v>
      </c>
      <c r="D42" s="32">
        <v>50</v>
      </c>
      <c r="E42" s="33">
        <v>152</v>
      </c>
      <c r="F42" s="33">
        <v>229</v>
      </c>
      <c r="G42" s="33">
        <v>100</v>
      </c>
      <c r="H42" s="33">
        <v>85</v>
      </c>
      <c r="I42" s="33">
        <v>13</v>
      </c>
      <c r="J42" s="33">
        <v>6</v>
      </c>
      <c r="K42" s="33">
        <v>85</v>
      </c>
      <c r="L42" s="33">
        <v>56</v>
      </c>
      <c r="M42" s="33">
        <v>226</v>
      </c>
      <c r="N42" s="33">
        <v>575</v>
      </c>
      <c r="O42" s="33">
        <v>61</v>
      </c>
      <c r="P42" s="33">
        <v>113</v>
      </c>
      <c r="Q42" s="33">
        <v>32</v>
      </c>
      <c r="R42" s="33">
        <v>8</v>
      </c>
      <c r="S42" s="33">
        <v>7</v>
      </c>
      <c r="T42" s="33">
        <v>19</v>
      </c>
      <c r="U42" s="33">
        <v>211</v>
      </c>
      <c r="V42" s="33">
        <v>24</v>
      </c>
      <c r="W42" s="33">
        <v>1</v>
      </c>
      <c r="X42" s="33">
        <v>3</v>
      </c>
      <c r="Y42" s="33">
        <v>5</v>
      </c>
      <c r="Z42" s="33">
        <v>15</v>
      </c>
      <c r="AA42" s="33">
        <v>57</v>
      </c>
      <c r="AB42" s="33">
        <v>29</v>
      </c>
      <c r="AC42" s="33">
        <v>63</v>
      </c>
      <c r="AD42" s="33">
        <v>174</v>
      </c>
      <c r="AE42" s="33">
        <v>73</v>
      </c>
      <c r="AF42" s="33">
        <v>17</v>
      </c>
      <c r="AG42" s="33">
        <v>122</v>
      </c>
      <c r="AH42" s="33">
        <v>15</v>
      </c>
      <c r="AI42" s="33">
        <v>5</v>
      </c>
      <c r="AJ42" s="33">
        <v>20</v>
      </c>
      <c r="AK42" s="33">
        <v>195</v>
      </c>
      <c r="AL42" s="15">
        <v>43</v>
      </c>
      <c r="AM42" s="19">
        <v>11</v>
      </c>
      <c r="AN42" s="15">
        <v>1392</v>
      </c>
      <c r="AO42" s="3"/>
    </row>
    <row r="43" spans="1:41" ht="15" customHeight="1">
      <c r="A43" s="6"/>
      <c r="B43" s="7">
        <v>3</v>
      </c>
      <c r="C43" s="31">
        <v>2999</v>
      </c>
      <c r="D43" s="32">
        <v>34</v>
      </c>
      <c r="E43" s="33">
        <v>103</v>
      </c>
      <c r="F43" s="33">
        <v>167</v>
      </c>
      <c r="G43" s="33">
        <v>67</v>
      </c>
      <c r="H43" s="33">
        <v>83</v>
      </c>
      <c r="I43" s="33">
        <v>7</v>
      </c>
      <c r="J43" s="33">
        <v>2</v>
      </c>
      <c r="K43" s="33">
        <v>49</v>
      </c>
      <c r="L43" s="33">
        <v>51</v>
      </c>
      <c r="M43" s="33">
        <v>294</v>
      </c>
      <c r="N43" s="33">
        <v>612</v>
      </c>
      <c r="O43" s="33">
        <v>59</v>
      </c>
      <c r="P43" s="33">
        <v>162</v>
      </c>
      <c r="Q43" s="33">
        <v>56</v>
      </c>
      <c r="R43" s="33">
        <v>10</v>
      </c>
      <c r="S43" s="33">
        <v>7</v>
      </c>
      <c r="T43" s="33">
        <v>32</v>
      </c>
      <c r="U43" s="33">
        <v>249</v>
      </c>
      <c r="V43" s="33">
        <v>17</v>
      </c>
      <c r="W43" s="33">
        <v>2</v>
      </c>
      <c r="X43" s="33">
        <v>7</v>
      </c>
      <c r="Y43" s="33">
        <v>8</v>
      </c>
      <c r="Z43" s="33">
        <v>13</v>
      </c>
      <c r="AA43" s="33">
        <v>80</v>
      </c>
      <c r="AB43" s="33">
        <v>20</v>
      </c>
      <c r="AC43" s="33">
        <v>36</v>
      </c>
      <c r="AD43" s="33">
        <v>107</v>
      </c>
      <c r="AE43" s="33">
        <v>120</v>
      </c>
      <c r="AF43" s="33">
        <v>23</v>
      </c>
      <c r="AG43" s="33">
        <v>142</v>
      </c>
      <c r="AH43" s="33">
        <v>38</v>
      </c>
      <c r="AI43" s="33">
        <v>6</v>
      </c>
      <c r="AJ43" s="33">
        <v>36</v>
      </c>
      <c r="AK43" s="33">
        <v>228</v>
      </c>
      <c r="AL43" s="15">
        <v>72</v>
      </c>
      <c r="AM43" s="19">
        <v>12</v>
      </c>
      <c r="AN43" s="15">
        <v>3471</v>
      </c>
      <c r="AO43" s="3"/>
    </row>
    <row r="44" spans="1:41" ht="15" customHeight="1">
      <c r="A44" s="6"/>
      <c r="B44" s="7">
        <v>2</v>
      </c>
      <c r="C44" s="31">
        <v>2109</v>
      </c>
      <c r="D44" s="32">
        <v>20</v>
      </c>
      <c r="E44" s="33">
        <v>125</v>
      </c>
      <c r="F44" s="33">
        <v>135</v>
      </c>
      <c r="G44" s="33">
        <v>26</v>
      </c>
      <c r="H44" s="33">
        <v>60</v>
      </c>
      <c r="I44" s="33">
        <v>2</v>
      </c>
      <c r="J44" s="33">
        <v>4</v>
      </c>
      <c r="K44" s="33">
        <v>67</v>
      </c>
      <c r="L44" s="33">
        <v>36</v>
      </c>
      <c r="M44" s="33">
        <v>278</v>
      </c>
      <c r="N44" s="33">
        <v>328</v>
      </c>
      <c r="O44" s="33">
        <v>36</v>
      </c>
      <c r="P44" s="33">
        <v>41</v>
      </c>
      <c r="Q44" s="33">
        <v>51</v>
      </c>
      <c r="R44" s="33">
        <v>6</v>
      </c>
      <c r="S44" s="33">
        <v>7</v>
      </c>
      <c r="T44" s="33">
        <v>19</v>
      </c>
      <c r="U44" s="33">
        <v>186</v>
      </c>
      <c r="V44" s="33">
        <v>6</v>
      </c>
      <c r="W44" s="33">
        <v>5</v>
      </c>
      <c r="X44" s="33">
        <v>1</v>
      </c>
      <c r="Y44" s="33">
        <v>2</v>
      </c>
      <c r="Z44" s="33">
        <v>18</v>
      </c>
      <c r="AA44" s="33">
        <v>40</v>
      </c>
      <c r="AB44" s="33">
        <v>19</v>
      </c>
      <c r="AC44" s="33">
        <v>26</v>
      </c>
      <c r="AD44" s="33">
        <v>61</v>
      </c>
      <c r="AE44" s="33">
        <v>88</v>
      </c>
      <c r="AF44" s="33">
        <v>5</v>
      </c>
      <c r="AG44" s="33">
        <v>76</v>
      </c>
      <c r="AH44" s="33">
        <v>24</v>
      </c>
      <c r="AI44" s="33">
        <v>6</v>
      </c>
      <c r="AJ44" s="33">
        <v>21</v>
      </c>
      <c r="AK44" s="33">
        <v>223</v>
      </c>
      <c r="AL44" s="15">
        <v>61</v>
      </c>
      <c r="AM44" s="19" t="s">
        <v>27</v>
      </c>
      <c r="AN44" s="15"/>
      <c r="AO44" s="3"/>
    </row>
    <row r="45" spans="1:41" ht="15" customHeight="1">
      <c r="A45" s="6"/>
      <c r="B45" s="7">
        <v>1</v>
      </c>
      <c r="C45" s="31">
        <v>1187</v>
      </c>
      <c r="D45" s="32">
        <v>13</v>
      </c>
      <c r="E45" s="33">
        <v>46</v>
      </c>
      <c r="F45" s="33">
        <v>130</v>
      </c>
      <c r="G45" s="33">
        <v>39</v>
      </c>
      <c r="H45" s="33">
        <v>55</v>
      </c>
      <c r="I45" s="33">
        <v>18</v>
      </c>
      <c r="J45" s="33">
        <v>4</v>
      </c>
      <c r="K45" s="33">
        <v>36</v>
      </c>
      <c r="L45" s="33">
        <v>24</v>
      </c>
      <c r="M45" s="33">
        <v>93</v>
      </c>
      <c r="N45" s="33">
        <v>53</v>
      </c>
      <c r="O45" s="33">
        <v>42</v>
      </c>
      <c r="P45" s="33">
        <v>31</v>
      </c>
      <c r="Q45" s="33">
        <v>39</v>
      </c>
      <c r="R45" s="33">
        <v>6</v>
      </c>
      <c r="S45" s="33">
        <v>1</v>
      </c>
      <c r="T45" s="33">
        <v>15</v>
      </c>
      <c r="U45" s="33">
        <v>56</v>
      </c>
      <c r="V45" s="33">
        <v>21</v>
      </c>
      <c r="W45" s="33">
        <v>1</v>
      </c>
      <c r="X45" s="33">
        <v>1</v>
      </c>
      <c r="Y45" s="33">
        <v>5</v>
      </c>
      <c r="Z45" s="33">
        <v>3</v>
      </c>
      <c r="AA45" s="33">
        <v>41</v>
      </c>
      <c r="AB45" s="33">
        <v>7</v>
      </c>
      <c r="AC45" s="33">
        <v>16</v>
      </c>
      <c r="AD45" s="33">
        <v>52</v>
      </c>
      <c r="AE45" s="33">
        <v>46</v>
      </c>
      <c r="AF45" s="33">
        <v>4</v>
      </c>
      <c r="AG45" s="33">
        <v>61</v>
      </c>
      <c r="AH45" s="33">
        <v>1</v>
      </c>
      <c r="AI45" s="33"/>
      <c r="AJ45" s="33">
        <v>4</v>
      </c>
      <c r="AK45" s="33">
        <v>164</v>
      </c>
      <c r="AL45" s="15">
        <v>59</v>
      </c>
      <c r="AM45" s="19" t="s">
        <v>26</v>
      </c>
      <c r="AN45" s="15">
        <v>195</v>
      </c>
      <c r="AO45" s="3"/>
    </row>
    <row r="46" spans="1:41" ht="15" customHeight="1">
      <c r="A46" s="6"/>
      <c r="B46" s="8" t="s">
        <v>31</v>
      </c>
      <c r="C46" s="31">
        <v>11588</v>
      </c>
      <c r="D46" s="32">
        <v>146</v>
      </c>
      <c r="E46" s="33">
        <v>621</v>
      </c>
      <c r="F46" s="33">
        <v>910</v>
      </c>
      <c r="G46" s="33">
        <v>452</v>
      </c>
      <c r="H46" s="33">
        <v>375</v>
      </c>
      <c r="I46" s="33">
        <v>50</v>
      </c>
      <c r="J46" s="33">
        <v>28</v>
      </c>
      <c r="K46" s="33">
        <v>297</v>
      </c>
      <c r="L46" s="33">
        <v>212</v>
      </c>
      <c r="M46" s="33">
        <v>1004</v>
      </c>
      <c r="N46" s="33">
        <v>1841</v>
      </c>
      <c r="O46" s="33">
        <v>254</v>
      </c>
      <c r="P46" s="33">
        <v>441</v>
      </c>
      <c r="Q46" s="33">
        <v>199</v>
      </c>
      <c r="R46" s="33">
        <v>35</v>
      </c>
      <c r="S46" s="33">
        <v>29</v>
      </c>
      <c r="T46" s="33">
        <v>99</v>
      </c>
      <c r="U46" s="33">
        <v>812</v>
      </c>
      <c r="V46" s="33">
        <v>91</v>
      </c>
      <c r="W46" s="33">
        <v>10</v>
      </c>
      <c r="X46" s="33">
        <v>23</v>
      </c>
      <c r="Y46" s="33">
        <v>31</v>
      </c>
      <c r="Z46" s="33">
        <v>65</v>
      </c>
      <c r="AA46" s="33">
        <v>266</v>
      </c>
      <c r="AB46" s="33">
        <v>132</v>
      </c>
      <c r="AC46" s="33">
        <v>224</v>
      </c>
      <c r="AD46" s="33">
        <v>550</v>
      </c>
      <c r="AE46" s="33">
        <v>396</v>
      </c>
      <c r="AF46" s="33">
        <v>62</v>
      </c>
      <c r="AG46" s="33">
        <v>483</v>
      </c>
      <c r="AH46" s="33">
        <v>89</v>
      </c>
      <c r="AI46" s="33">
        <v>19</v>
      </c>
      <c r="AJ46" s="33">
        <v>93</v>
      </c>
      <c r="AK46" s="33">
        <v>976</v>
      </c>
      <c r="AL46" s="15">
        <v>273</v>
      </c>
      <c r="AM46" s="19" t="s">
        <v>28</v>
      </c>
      <c r="AN46" s="15">
        <v>5518</v>
      </c>
      <c r="AO46" s="3"/>
    </row>
    <row r="47" spans="1:41" s="12" customFormat="1" ht="15" customHeight="1">
      <c r="A47" s="9" t="s">
        <v>32</v>
      </c>
      <c r="B47" s="10"/>
      <c r="C47" s="34">
        <v>3.277355885398688</v>
      </c>
      <c r="D47" s="35">
        <v>3.424658</v>
      </c>
      <c r="E47" s="36">
        <v>3.523349</v>
      </c>
      <c r="F47" s="36">
        <v>3.364835</v>
      </c>
      <c r="G47" s="36">
        <v>3.964602</v>
      </c>
      <c r="H47" s="36">
        <v>3.264</v>
      </c>
      <c r="I47" s="36">
        <v>2.9</v>
      </c>
      <c r="J47" s="36">
        <v>3.642857</v>
      </c>
      <c r="K47" s="36">
        <v>3.222222</v>
      </c>
      <c r="L47" s="36">
        <v>3.292453</v>
      </c>
      <c r="M47" s="36">
        <v>2.988048</v>
      </c>
      <c r="N47" s="36">
        <v>3.373167</v>
      </c>
      <c r="O47" s="36">
        <v>3.208661</v>
      </c>
      <c r="P47" s="36">
        <v>3.44898</v>
      </c>
      <c r="Q47" s="36">
        <v>2.723618</v>
      </c>
      <c r="R47" s="36">
        <v>3</v>
      </c>
      <c r="S47" s="36">
        <v>3.413793</v>
      </c>
      <c r="T47" s="36">
        <v>2.979798</v>
      </c>
      <c r="U47" s="36">
        <v>3.163793</v>
      </c>
      <c r="V47" s="36">
        <v>3.241758</v>
      </c>
      <c r="W47" s="36">
        <v>2.6</v>
      </c>
      <c r="X47" s="36">
        <v>3.956522</v>
      </c>
      <c r="Y47" s="36">
        <v>3.483871</v>
      </c>
      <c r="Z47" s="36">
        <v>3.353846</v>
      </c>
      <c r="AA47" s="36">
        <v>3.116541</v>
      </c>
      <c r="AB47" s="36">
        <v>3.833333</v>
      </c>
      <c r="AC47" s="36">
        <v>3.763393</v>
      </c>
      <c r="AD47" s="36">
        <v>3.583636</v>
      </c>
      <c r="AE47" s="36">
        <v>3.078283</v>
      </c>
      <c r="AF47" s="36">
        <v>3.483871</v>
      </c>
      <c r="AG47" s="36">
        <v>3.182195</v>
      </c>
      <c r="AH47" s="36">
        <v>3.123596</v>
      </c>
      <c r="AI47" s="36">
        <v>3.157895</v>
      </c>
      <c r="AJ47" s="36">
        <v>3.16129</v>
      </c>
      <c r="AK47" s="36">
        <v>2.97541</v>
      </c>
      <c r="AL47" s="16">
        <v>2.78022</v>
      </c>
      <c r="AM47" s="20"/>
      <c r="AN47" s="16"/>
      <c r="AO47" s="11"/>
    </row>
    <row r="48" spans="1:41" ht="15" customHeight="1">
      <c r="A48" s="5" t="s">
        <v>61</v>
      </c>
      <c r="B48" s="5">
        <v>5</v>
      </c>
      <c r="C48" s="31">
        <v>1929</v>
      </c>
      <c r="D48" s="37">
        <v>18</v>
      </c>
      <c r="E48" s="38">
        <v>95</v>
      </c>
      <c r="F48" s="38">
        <v>202</v>
      </c>
      <c r="G48" s="38">
        <v>111</v>
      </c>
      <c r="H48" s="38">
        <v>43</v>
      </c>
      <c r="I48" s="38">
        <v>11</v>
      </c>
      <c r="J48" s="38">
        <v>6</v>
      </c>
      <c r="K48" s="38">
        <v>42</v>
      </c>
      <c r="L48" s="38">
        <v>33</v>
      </c>
      <c r="M48" s="38">
        <v>54</v>
      </c>
      <c r="N48" s="38">
        <v>170</v>
      </c>
      <c r="O48" s="38">
        <v>28</v>
      </c>
      <c r="P48" s="38">
        <v>51</v>
      </c>
      <c r="Q48" s="38">
        <v>18</v>
      </c>
      <c r="R48" s="38">
        <v>4</v>
      </c>
      <c r="S48" s="38">
        <v>1</v>
      </c>
      <c r="T48" s="38">
        <v>14</v>
      </c>
      <c r="U48" s="38">
        <v>82</v>
      </c>
      <c r="V48" s="38">
        <v>19</v>
      </c>
      <c r="W48" s="38">
        <v>9</v>
      </c>
      <c r="X48" s="38"/>
      <c r="Y48" s="38"/>
      <c r="Z48" s="38">
        <v>6</v>
      </c>
      <c r="AA48" s="38">
        <v>34</v>
      </c>
      <c r="AB48" s="38">
        <v>14</v>
      </c>
      <c r="AC48" s="38">
        <v>26</v>
      </c>
      <c r="AD48" s="38">
        <v>98</v>
      </c>
      <c r="AE48" s="38">
        <v>464</v>
      </c>
      <c r="AF48" s="38">
        <v>73</v>
      </c>
      <c r="AG48" s="38">
        <v>43</v>
      </c>
      <c r="AH48" s="38">
        <v>14</v>
      </c>
      <c r="AI48" s="38">
        <v>3</v>
      </c>
      <c r="AJ48" s="38">
        <v>20</v>
      </c>
      <c r="AK48" s="38">
        <v>97</v>
      </c>
      <c r="AL48" s="14">
        <v>26</v>
      </c>
      <c r="AM48" s="18" t="s">
        <v>25</v>
      </c>
      <c r="AN48" s="14">
        <v>718</v>
      </c>
      <c r="AO48" s="3"/>
    </row>
    <row r="49" spans="1:41" ht="15" customHeight="1">
      <c r="A49" s="6"/>
      <c r="B49" s="7">
        <v>4</v>
      </c>
      <c r="C49" s="31">
        <v>2609</v>
      </c>
      <c r="D49" s="32">
        <v>43</v>
      </c>
      <c r="E49" s="33">
        <v>103</v>
      </c>
      <c r="F49" s="33">
        <v>205</v>
      </c>
      <c r="G49" s="33">
        <v>72</v>
      </c>
      <c r="H49" s="33">
        <v>55</v>
      </c>
      <c r="I49" s="33">
        <v>7</v>
      </c>
      <c r="J49" s="33">
        <v>5</v>
      </c>
      <c r="K49" s="33">
        <v>95</v>
      </c>
      <c r="L49" s="33">
        <v>59</v>
      </c>
      <c r="M49" s="33">
        <v>157</v>
      </c>
      <c r="N49" s="33">
        <v>405</v>
      </c>
      <c r="O49" s="33">
        <v>53</v>
      </c>
      <c r="P49" s="33">
        <v>70</v>
      </c>
      <c r="Q49" s="33">
        <v>27</v>
      </c>
      <c r="R49" s="33">
        <v>5</v>
      </c>
      <c r="S49" s="33">
        <v>2</v>
      </c>
      <c r="T49" s="33">
        <v>17</v>
      </c>
      <c r="U49" s="33">
        <v>169</v>
      </c>
      <c r="V49" s="33">
        <v>22</v>
      </c>
      <c r="W49" s="33">
        <v>7</v>
      </c>
      <c r="X49" s="33">
        <v>2</v>
      </c>
      <c r="Y49" s="33">
        <v>2</v>
      </c>
      <c r="Z49" s="33">
        <v>3</v>
      </c>
      <c r="AA49" s="33">
        <v>43</v>
      </c>
      <c r="AB49" s="33">
        <v>18</v>
      </c>
      <c r="AC49" s="33">
        <v>38</v>
      </c>
      <c r="AD49" s="33">
        <v>148</v>
      </c>
      <c r="AE49" s="33">
        <v>372</v>
      </c>
      <c r="AF49" s="33">
        <v>64</v>
      </c>
      <c r="AG49" s="33">
        <v>93</v>
      </c>
      <c r="AH49" s="33">
        <v>22</v>
      </c>
      <c r="AI49" s="33">
        <v>5</v>
      </c>
      <c r="AJ49" s="33">
        <v>17</v>
      </c>
      <c r="AK49" s="33">
        <v>157</v>
      </c>
      <c r="AL49" s="15">
        <v>47</v>
      </c>
      <c r="AM49" s="19">
        <v>11</v>
      </c>
      <c r="AN49" s="15">
        <v>1647</v>
      </c>
      <c r="AO49" s="3"/>
    </row>
    <row r="50" spans="1:41" ht="15" customHeight="1">
      <c r="A50" s="6"/>
      <c r="B50" s="7">
        <v>3</v>
      </c>
      <c r="C50" s="31">
        <v>3043</v>
      </c>
      <c r="D50" s="32">
        <v>37</v>
      </c>
      <c r="E50" s="33">
        <v>107</v>
      </c>
      <c r="F50" s="33">
        <v>173</v>
      </c>
      <c r="G50" s="33">
        <v>70</v>
      </c>
      <c r="H50" s="33">
        <v>71</v>
      </c>
      <c r="I50" s="33">
        <v>14</v>
      </c>
      <c r="J50" s="33">
        <v>1</v>
      </c>
      <c r="K50" s="33">
        <v>66</v>
      </c>
      <c r="L50" s="33">
        <v>38</v>
      </c>
      <c r="M50" s="33">
        <v>267</v>
      </c>
      <c r="N50" s="33">
        <v>569</v>
      </c>
      <c r="O50" s="33">
        <v>45</v>
      </c>
      <c r="P50" s="33">
        <v>130</v>
      </c>
      <c r="Q50" s="33">
        <v>58</v>
      </c>
      <c r="R50" s="33">
        <v>3</v>
      </c>
      <c r="S50" s="33">
        <v>2</v>
      </c>
      <c r="T50" s="33">
        <v>26</v>
      </c>
      <c r="U50" s="33">
        <v>263</v>
      </c>
      <c r="V50" s="33">
        <v>21</v>
      </c>
      <c r="W50" s="33">
        <v>11</v>
      </c>
      <c r="X50" s="33">
        <v>1</v>
      </c>
      <c r="Y50" s="33">
        <v>6</v>
      </c>
      <c r="Z50" s="33">
        <v>14</v>
      </c>
      <c r="AA50" s="33">
        <v>70</v>
      </c>
      <c r="AB50" s="33">
        <v>11</v>
      </c>
      <c r="AC50" s="33">
        <v>32</v>
      </c>
      <c r="AD50" s="33">
        <v>116</v>
      </c>
      <c r="AE50" s="33">
        <v>308</v>
      </c>
      <c r="AF50" s="33">
        <v>59</v>
      </c>
      <c r="AG50" s="33">
        <v>113</v>
      </c>
      <c r="AH50" s="33">
        <v>35</v>
      </c>
      <c r="AI50" s="33">
        <v>10</v>
      </c>
      <c r="AJ50" s="33">
        <v>42</v>
      </c>
      <c r="AK50" s="33">
        <v>192</v>
      </c>
      <c r="AL50" s="15">
        <v>62</v>
      </c>
      <c r="AM50" s="19">
        <v>12</v>
      </c>
      <c r="AN50" s="15">
        <v>3399</v>
      </c>
      <c r="AO50" s="3"/>
    </row>
    <row r="51" spans="1:41" ht="15" customHeight="1">
      <c r="A51" s="6"/>
      <c r="B51" s="7">
        <v>2</v>
      </c>
      <c r="C51" s="31">
        <v>2591</v>
      </c>
      <c r="D51" s="32">
        <v>32</v>
      </c>
      <c r="E51" s="33">
        <v>113</v>
      </c>
      <c r="F51" s="33">
        <v>128</v>
      </c>
      <c r="G51" s="33">
        <v>20</v>
      </c>
      <c r="H51" s="33">
        <v>64</v>
      </c>
      <c r="I51" s="33">
        <v>3</v>
      </c>
      <c r="J51" s="33">
        <v>4</v>
      </c>
      <c r="K51" s="33">
        <v>91</v>
      </c>
      <c r="L51" s="33">
        <v>30</v>
      </c>
      <c r="M51" s="33">
        <v>431</v>
      </c>
      <c r="N51" s="33">
        <v>445</v>
      </c>
      <c r="O51" s="33">
        <v>38</v>
      </c>
      <c r="P51" s="33">
        <v>57</v>
      </c>
      <c r="Q51" s="33">
        <v>25</v>
      </c>
      <c r="R51" s="33">
        <v>2</v>
      </c>
      <c r="S51" s="33">
        <v>1</v>
      </c>
      <c r="T51" s="33">
        <v>25</v>
      </c>
      <c r="U51" s="33">
        <v>298</v>
      </c>
      <c r="V51" s="33">
        <v>16</v>
      </c>
      <c r="W51" s="33">
        <v>3</v>
      </c>
      <c r="X51" s="33">
        <v>4</v>
      </c>
      <c r="Y51" s="33">
        <v>5</v>
      </c>
      <c r="Z51" s="33">
        <v>21</v>
      </c>
      <c r="AA51" s="33">
        <v>35</v>
      </c>
      <c r="AB51" s="33">
        <v>11</v>
      </c>
      <c r="AC51" s="33">
        <v>31</v>
      </c>
      <c r="AD51" s="33">
        <v>62</v>
      </c>
      <c r="AE51" s="33">
        <v>106</v>
      </c>
      <c r="AF51" s="33">
        <v>32</v>
      </c>
      <c r="AG51" s="33">
        <v>87</v>
      </c>
      <c r="AH51" s="33">
        <v>20</v>
      </c>
      <c r="AI51" s="33">
        <v>4</v>
      </c>
      <c r="AJ51" s="33">
        <v>19</v>
      </c>
      <c r="AK51" s="33">
        <v>251</v>
      </c>
      <c r="AL51" s="15">
        <v>77</v>
      </c>
      <c r="AM51" s="19" t="s">
        <v>27</v>
      </c>
      <c r="AN51" s="15">
        <v>29</v>
      </c>
      <c r="AO51" s="3"/>
    </row>
    <row r="52" spans="1:41" ht="15" customHeight="1">
      <c r="A52" s="6"/>
      <c r="B52" s="7">
        <v>1</v>
      </c>
      <c r="C52" s="31">
        <v>2110</v>
      </c>
      <c r="D52" s="32">
        <v>21</v>
      </c>
      <c r="E52" s="33">
        <v>92</v>
      </c>
      <c r="F52" s="33">
        <v>225</v>
      </c>
      <c r="G52" s="33">
        <v>47</v>
      </c>
      <c r="H52" s="33">
        <v>85</v>
      </c>
      <c r="I52" s="33">
        <v>25</v>
      </c>
      <c r="J52" s="33">
        <v>4</v>
      </c>
      <c r="K52" s="33">
        <v>95</v>
      </c>
      <c r="L52" s="33">
        <v>42</v>
      </c>
      <c r="M52" s="33">
        <v>206</v>
      </c>
      <c r="N52" s="33">
        <v>112</v>
      </c>
      <c r="O52" s="33">
        <v>74</v>
      </c>
      <c r="P52" s="33">
        <v>44</v>
      </c>
      <c r="Q52" s="33">
        <v>30</v>
      </c>
      <c r="R52" s="33">
        <v>3</v>
      </c>
      <c r="S52" s="33">
        <v>2</v>
      </c>
      <c r="T52" s="33">
        <v>20</v>
      </c>
      <c r="U52" s="33">
        <v>121</v>
      </c>
      <c r="V52" s="33">
        <v>47</v>
      </c>
      <c r="W52" s="33">
        <v>2</v>
      </c>
      <c r="X52" s="33">
        <v>8</v>
      </c>
      <c r="Y52" s="33">
        <v>4</v>
      </c>
      <c r="Z52" s="33">
        <v>6</v>
      </c>
      <c r="AA52" s="33">
        <v>71</v>
      </c>
      <c r="AB52" s="33">
        <v>9</v>
      </c>
      <c r="AC52" s="33">
        <v>28</v>
      </c>
      <c r="AD52" s="33">
        <v>75</v>
      </c>
      <c r="AE52" s="33">
        <v>40</v>
      </c>
      <c r="AF52" s="33">
        <v>36</v>
      </c>
      <c r="AG52" s="33">
        <v>94</v>
      </c>
      <c r="AH52" s="33">
        <v>7</v>
      </c>
      <c r="AI52" s="33">
        <v>1</v>
      </c>
      <c r="AJ52" s="33">
        <v>2</v>
      </c>
      <c r="AK52" s="33">
        <v>301</v>
      </c>
      <c r="AL52" s="15">
        <v>131</v>
      </c>
      <c r="AM52" s="19" t="s">
        <v>26</v>
      </c>
      <c r="AN52" s="15">
        <v>271</v>
      </c>
      <c r="AO52" s="3"/>
    </row>
    <row r="53" spans="1:41" ht="15" customHeight="1">
      <c r="A53" s="6"/>
      <c r="B53" s="8" t="s">
        <v>31</v>
      </c>
      <c r="C53" s="31">
        <v>12282</v>
      </c>
      <c r="D53" s="32">
        <v>151</v>
      </c>
      <c r="E53" s="33">
        <v>510</v>
      </c>
      <c r="F53" s="33">
        <v>933</v>
      </c>
      <c r="G53" s="33">
        <v>320</v>
      </c>
      <c r="H53" s="33">
        <v>318</v>
      </c>
      <c r="I53" s="33">
        <v>60</v>
      </c>
      <c r="J53" s="33">
        <v>20</v>
      </c>
      <c r="K53" s="33">
        <v>389</v>
      </c>
      <c r="L53" s="33">
        <v>202</v>
      </c>
      <c r="M53" s="33">
        <v>1115</v>
      </c>
      <c r="N53" s="33">
        <v>1701</v>
      </c>
      <c r="O53" s="33">
        <v>238</v>
      </c>
      <c r="P53" s="33">
        <v>352</v>
      </c>
      <c r="Q53" s="33">
        <v>158</v>
      </c>
      <c r="R53" s="33">
        <v>17</v>
      </c>
      <c r="S53" s="33">
        <v>8</v>
      </c>
      <c r="T53" s="33">
        <v>102</v>
      </c>
      <c r="U53" s="33">
        <v>933</v>
      </c>
      <c r="V53" s="33">
        <v>125</v>
      </c>
      <c r="W53" s="33">
        <v>32</v>
      </c>
      <c r="X53" s="33">
        <v>15</v>
      </c>
      <c r="Y53" s="33">
        <v>17</v>
      </c>
      <c r="Z53" s="33">
        <v>50</v>
      </c>
      <c r="AA53" s="33">
        <v>253</v>
      </c>
      <c r="AB53" s="33">
        <v>63</v>
      </c>
      <c r="AC53" s="33">
        <v>155</v>
      </c>
      <c r="AD53" s="33">
        <v>499</v>
      </c>
      <c r="AE53" s="33">
        <v>1290</v>
      </c>
      <c r="AF53" s="33">
        <v>264</v>
      </c>
      <c r="AG53" s="33">
        <v>430</v>
      </c>
      <c r="AH53" s="33">
        <v>98</v>
      </c>
      <c r="AI53" s="33">
        <v>23</v>
      </c>
      <c r="AJ53" s="33">
        <v>100</v>
      </c>
      <c r="AK53" s="33">
        <v>998</v>
      </c>
      <c r="AL53" s="15">
        <v>343</v>
      </c>
      <c r="AM53" s="19" t="s">
        <v>28</v>
      </c>
      <c r="AN53" s="15">
        <v>6064</v>
      </c>
      <c r="AO53" s="3"/>
    </row>
    <row r="54" spans="1:41" s="12" customFormat="1" ht="15" customHeight="1">
      <c r="A54" s="9" t="s">
        <v>32</v>
      </c>
      <c r="B54" s="10"/>
      <c r="C54" s="34">
        <v>2.9719915323237256</v>
      </c>
      <c r="D54" s="35">
        <v>3.033113</v>
      </c>
      <c r="E54" s="36">
        <v>2.992157</v>
      </c>
      <c r="F54" s="36">
        <v>3.033226</v>
      </c>
      <c r="G54" s="36">
        <v>3.5625</v>
      </c>
      <c r="H54" s="36">
        <v>2.707547</v>
      </c>
      <c r="I54" s="36">
        <v>2.6</v>
      </c>
      <c r="J54" s="36">
        <v>3.25</v>
      </c>
      <c r="K54" s="36">
        <v>2.737789</v>
      </c>
      <c r="L54" s="36">
        <v>3.054455</v>
      </c>
      <c r="M54" s="36">
        <v>2.481614</v>
      </c>
      <c r="N54" s="36">
        <v>3.04468</v>
      </c>
      <c r="O54" s="36">
        <v>2.676471</v>
      </c>
      <c r="P54" s="36">
        <v>3.076705</v>
      </c>
      <c r="Q54" s="36">
        <v>2.860759</v>
      </c>
      <c r="R54" s="36">
        <v>3.294118</v>
      </c>
      <c r="S54" s="36">
        <v>2.875</v>
      </c>
      <c r="T54" s="36">
        <v>2.803922</v>
      </c>
      <c r="U54" s="36">
        <v>2.778135</v>
      </c>
      <c r="V54" s="36">
        <v>2.6</v>
      </c>
      <c r="W54" s="36">
        <v>3.5625</v>
      </c>
      <c r="X54" s="36">
        <v>1.8</v>
      </c>
      <c r="Y54" s="36">
        <v>2.352941</v>
      </c>
      <c r="Z54" s="36">
        <v>2.64</v>
      </c>
      <c r="AA54" s="36">
        <v>2.73913</v>
      </c>
      <c r="AB54" s="36">
        <v>3.269841</v>
      </c>
      <c r="AC54" s="36">
        <v>3.019355</v>
      </c>
      <c r="AD54" s="36">
        <v>3.264529</v>
      </c>
      <c r="AE54" s="36">
        <v>3.863566</v>
      </c>
      <c r="AF54" s="36">
        <v>3.401515</v>
      </c>
      <c r="AG54" s="36">
        <v>2.776744</v>
      </c>
      <c r="AH54" s="36">
        <v>3.163265</v>
      </c>
      <c r="AI54" s="36">
        <v>3.217391</v>
      </c>
      <c r="AJ54" s="36">
        <v>3.34</v>
      </c>
      <c r="AK54" s="36">
        <v>2.496994</v>
      </c>
      <c r="AL54" s="16">
        <v>2.300292</v>
      </c>
      <c r="AM54" s="20"/>
      <c r="AN54" s="16"/>
      <c r="AO54" s="11"/>
    </row>
    <row r="55" spans="1:41" ht="15" customHeight="1">
      <c r="A55" s="5" t="s">
        <v>62</v>
      </c>
      <c r="B55" s="5">
        <v>5</v>
      </c>
      <c r="C55" s="31">
        <v>297</v>
      </c>
      <c r="D55" s="37">
        <v>1</v>
      </c>
      <c r="E55" s="38">
        <v>19</v>
      </c>
      <c r="F55" s="38">
        <v>42</v>
      </c>
      <c r="G55" s="38">
        <v>24</v>
      </c>
      <c r="H55" s="38">
        <v>9</v>
      </c>
      <c r="I55" s="38">
        <v>6</v>
      </c>
      <c r="J55" s="38">
        <v>2</v>
      </c>
      <c r="K55" s="38">
        <v>6</v>
      </c>
      <c r="L55" s="38">
        <v>6</v>
      </c>
      <c r="M55" s="38">
        <v>6</v>
      </c>
      <c r="N55" s="38">
        <v>23</v>
      </c>
      <c r="O55" s="38">
        <v>1</v>
      </c>
      <c r="P55" s="38">
        <v>8</v>
      </c>
      <c r="Q55" s="38">
        <v>2</v>
      </c>
      <c r="R55" s="38" t="s">
        <v>68</v>
      </c>
      <c r="S55" s="38"/>
      <c r="T55" s="38">
        <v>2</v>
      </c>
      <c r="U55" s="38">
        <v>10</v>
      </c>
      <c r="V55" s="38">
        <v>3</v>
      </c>
      <c r="W55" s="38" t="s">
        <v>68</v>
      </c>
      <c r="X55" s="38">
        <v>2</v>
      </c>
      <c r="Y55" s="38" t="s">
        <v>68</v>
      </c>
      <c r="Z55" s="38">
        <v>3</v>
      </c>
      <c r="AA55" s="38">
        <v>4</v>
      </c>
      <c r="AB55" s="38">
        <v>5</v>
      </c>
      <c r="AC55" s="38">
        <v>5</v>
      </c>
      <c r="AD55" s="38">
        <v>25</v>
      </c>
      <c r="AE55" s="38">
        <v>52</v>
      </c>
      <c r="AF55" s="38">
        <v>2</v>
      </c>
      <c r="AG55" s="38">
        <v>7</v>
      </c>
      <c r="AH55" s="38">
        <v>1</v>
      </c>
      <c r="AI55" s="38"/>
      <c r="AJ55" s="38">
        <v>2</v>
      </c>
      <c r="AK55" s="38">
        <v>12</v>
      </c>
      <c r="AL55" s="14">
        <v>4</v>
      </c>
      <c r="AM55" s="18" t="s">
        <v>25</v>
      </c>
      <c r="AN55" s="14">
        <v>120</v>
      </c>
      <c r="AO55" s="3"/>
    </row>
    <row r="56" spans="1:41" ht="15" customHeight="1">
      <c r="A56" s="6"/>
      <c r="B56" s="7">
        <v>4</v>
      </c>
      <c r="C56" s="31">
        <v>468</v>
      </c>
      <c r="D56" s="32">
        <v>3</v>
      </c>
      <c r="E56" s="33">
        <v>22</v>
      </c>
      <c r="F56" s="33">
        <v>46</v>
      </c>
      <c r="G56" s="33">
        <v>7</v>
      </c>
      <c r="H56" s="33">
        <v>13</v>
      </c>
      <c r="I56" s="33">
        <v>2</v>
      </c>
      <c r="J56" s="33">
        <v>1</v>
      </c>
      <c r="K56" s="33">
        <v>17</v>
      </c>
      <c r="L56" s="33">
        <v>6</v>
      </c>
      <c r="M56" s="33">
        <v>27</v>
      </c>
      <c r="N56" s="33">
        <v>86</v>
      </c>
      <c r="O56" s="33">
        <v>8</v>
      </c>
      <c r="P56" s="33">
        <v>9</v>
      </c>
      <c r="Q56" s="33"/>
      <c r="R56" s="33" t="s">
        <v>68</v>
      </c>
      <c r="S56" s="33"/>
      <c r="T56" s="33">
        <v>6</v>
      </c>
      <c r="U56" s="33">
        <v>30</v>
      </c>
      <c r="V56" s="33">
        <v>4</v>
      </c>
      <c r="W56" s="33" t="s">
        <v>68</v>
      </c>
      <c r="X56" s="33"/>
      <c r="Y56" s="33" t="s">
        <v>68</v>
      </c>
      <c r="Z56" s="33">
        <v>2</v>
      </c>
      <c r="AA56" s="33">
        <v>10</v>
      </c>
      <c r="AB56" s="33">
        <v>5</v>
      </c>
      <c r="AC56" s="33">
        <v>7</v>
      </c>
      <c r="AD56" s="33">
        <v>31</v>
      </c>
      <c r="AE56" s="33">
        <v>48</v>
      </c>
      <c r="AF56" s="33">
        <v>4</v>
      </c>
      <c r="AG56" s="33">
        <v>17</v>
      </c>
      <c r="AH56" s="33">
        <v>1</v>
      </c>
      <c r="AI56" s="33"/>
      <c r="AJ56" s="33">
        <v>4</v>
      </c>
      <c r="AK56" s="33">
        <v>38</v>
      </c>
      <c r="AL56" s="15">
        <v>11</v>
      </c>
      <c r="AM56" s="19">
        <v>11</v>
      </c>
      <c r="AN56" s="15">
        <v>316</v>
      </c>
      <c r="AO56" s="3"/>
    </row>
    <row r="57" spans="1:41" ht="15" customHeight="1">
      <c r="A57" s="6"/>
      <c r="B57" s="7">
        <v>3</v>
      </c>
      <c r="C57" s="31">
        <v>572</v>
      </c>
      <c r="D57" s="32">
        <v>1</v>
      </c>
      <c r="E57" s="33">
        <v>22</v>
      </c>
      <c r="F57" s="33">
        <v>40</v>
      </c>
      <c r="G57" s="33">
        <v>8</v>
      </c>
      <c r="H57" s="33">
        <v>10</v>
      </c>
      <c r="I57" s="33">
        <v>3</v>
      </c>
      <c r="J57" s="33">
        <v>2</v>
      </c>
      <c r="K57" s="33">
        <v>6</v>
      </c>
      <c r="L57" s="33">
        <v>8</v>
      </c>
      <c r="M57" s="33">
        <v>49</v>
      </c>
      <c r="N57" s="33">
        <v>141</v>
      </c>
      <c r="O57" s="33">
        <v>6</v>
      </c>
      <c r="P57" s="33">
        <v>20</v>
      </c>
      <c r="Q57" s="33">
        <v>1</v>
      </c>
      <c r="R57" s="33" t="s">
        <v>68</v>
      </c>
      <c r="S57" s="33"/>
      <c r="T57" s="33">
        <v>2</v>
      </c>
      <c r="U57" s="33">
        <v>44</v>
      </c>
      <c r="V57" s="33">
        <v>4</v>
      </c>
      <c r="W57" s="33" t="s">
        <v>68</v>
      </c>
      <c r="X57" s="33">
        <v>3</v>
      </c>
      <c r="Y57" s="33" t="s">
        <v>68</v>
      </c>
      <c r="Z57" s="33">
        <v>2</v>
      </c>
      <c r="AA57" s="33">
        <v>13</v>
      </c>
      <c r="AB57" s="33">
        <v>2</v>
      </c>
      <c r="AC57" s="33">
        <v>8</v>
      </c>
      <c r="AD57" s="33">
        <v>23</v>
      </c>
      <c r="AE57" s="33">
        <v>55</v>
      </c>
      <c r="AF57" s="33">
        <v>3</v>
      </c>
      <c r="AG57" s="33">
        <v>25</v>
      </c>
      <c r="AH57" s="33">
        <v>4</v>
      </c>
      <c r="AI57" s="33"/>
      <c r="AJ57" s="33">
        <v>10</v>
      </c>
      <c r="AK57" s="33">
        <v>43</v>
      </c>
      <c r="AL57" s="15">
        <v>12</v>
      </c>
      <c r="AM57" s="19">
        <v>12</v>
      </c>
      <c r="AN57" s="15">
        <v>734</v>
      </c>
      <c r="AO57" s="3"/>
    </row>
    <row r="58" spans="1:41" ht="15" customHeight="1">
      <c r="A58" s="6"/>
      <c r="B58" s="7">
        <v>2</v>
      </c>
      <c r="C58" s="31">
        <v>495</v>
      </c>
      <c r="D58" s="32">
        <v>6</v>
      </c>
      <c r="E58" s="33">
        <v>31</v>
      </c>
      <c r="F58" s="33">
        <v>29</v>
      </c>
      <c r="G58" s="33"/>
      <c r="H58" s="33">
        <v>13</v>
      </c>
      <c r="I58" s="33">
        <v>1</v>
      </c>
      <c r="J58" s="33">
        <v>2</v>
      </c>
      <c r="K58" s="33">
        <v>10</v>
      </c>
      <c r="L58" s="33">
        <v>10</v>
      </c>
      <c r="M58" s="33">
        <v>71</v>
      </c>
      <c r="N58" s="33">
        <v>98</v>
      </c>
      <c r="O58" s="33">
        <v>7</v>
      </c>
      <c r="P58" s="33">
        <v>11</v>
      </c>
      <c r="Q58" s="33">
        <v>2</v>
      </c>
      <c r="R58" s="33" t="s">
        <v>68</v>
      </c>
      <c r="S58" s="33"/>
      <c r="T58" s="33">
        <v>5</v>
      </c>
      <c r="U58" s="33">
        <v>35</v>
      </c>
      <c r="V58" s="33">
        <v>4</v>
      </c>
      <c r="W58" s="33" t="s">
        <v>68</v>
      </c>
      <c r="X58" s="33">
        <v>2</v>
      </c>
      <c r="Y58" s="33" t="s">
        <v>68</v>
      </c>
      <c r="Z58" s="33">
        <v>6</v>
      </c>
      <c r="AA58" s="33">
        <v>4</v>
      </c>
      <c r="AB58" s="33">
        <v>2</v>
      </c>
      <c r="AC58" s="33">
        <v>6</v>
      </c>
      <c r="AD58" s="33">
        <v>3</v>
      </c>
      <c r="AE58" s="33">
        <v>32</v>
      </c>
      <c r="AF58" s="33">
        <v>3</v>
      </c>
      <c r="AG58" s="33">
        <v>14</v>
      </c>
      <c r="AH58" s="33">
        <v>2</v>
      </c>
      <c r="AI58" s="33"/>
      <c r="AJ58" s="33">
        <v>3</v>
      </c>
      <c r="AK58" s="33">
        <v>60</v>
      </c>
      <c r="AL58" s="15">
        <v>23</v>
      </c>
      <c r="AM58" s="19" t="s">
        <v>27</v>
      </c>
      <c r="AN58" s="15">
        <v>1</v>
      </c>
      <c r="AO58" s="3"/>
    </row>
    <row r="59" spans="1:41" ht="15" customHeight="1">
      <c r="A59" s="6"/>
      <c r="B59" s="7">
        <v>1</v>
      </c>
      <c r="C59" s="31">
        <v>384</v>
      </c>
      <c r="D59" s="32">
        <v>2</v>
      </c>
      <c r="E59" s="33">
        <v>12</v>
      </c>
      <c r="F59" s="33">
        <v>48</v>
      </c>
      <c r="G59" s="33">
        <v>4</v>
      </c>
      <c r="H59" s="33">
        <v>18</v>
      </c>
      <c r="I59" s="33">
        <v>5</v>
      </c>
      <c r="J59" s="33">
        <v>1</v>
      </c>
      <c r="K59" s="33">
        <v>15</v>
      </c>
      <c r="L59" s="33">
        <v>5</v>
      </c>
      <c r="M59" s="33">
        <v>29</v>
      </c>
      <c r="N59" s="33">
        <v>25</v>
      </c>
      <c r="O59" s="33">
        <v>26</v>
      </c>
      <c r="P59" s="33">
        <v>5</v>
      </c>
      <c r="Q59" s="33">
        <v>6</v>
      </c>
      <c r="R59" s="33" t="s">
        <v>68</v>
      </c>
      <c r="S59" s="33"/>
      <c r="T59" s="33">
        <v>9</v>
      </c>
      <c r="U59" s="33">
        <v>11</v>
      </c>
      <c r="V59" s="33">
        <v>8</v>
      </c>
      <c r="W59" s="33" t="s">
        <v>68</v>
      </c>
      <c r="X59" s="33">
        <v>2</v>
      </c>
      <c r="Y59" s="33" t="s">
        <v>68</v>
      </c>
      <c r="Z59" s="33">
        <v>4</v>
      </c>
      <c r="AA59" s="33">
        <v>16</v>
      </c>
      <c r="AB59" s="33">
        <v>2</v>
      </c>
      <c r="AC59" s="33">
        <v>3</v>
      </c>
      <c r="AD59" s="33">
        <v>26</v>
      </c>
      <c r="AE59" s="33">
        <v>9</v>
      </c>
      <c r="AF59" s="33">
        <v>6</v>
      </c>
      <c r="AG59" s="33">
        <v>20</v>
      </c>
      <c r="AH59" s="33"/>
      <c r="AI59" s="33"/>
      <c r="AJ59" s="33">
        <v>1</v>
      </c>
      <c r="AK59" s="33">
        <v>43</v>
      </c>
      <c r="AL59" s="15">
        <v>21</v>
      </c>
      <c r="AM59" s="19" t="s">
        <v>26</v>
      </c>
      <c r="AN59" s="15">
        <v>48</v>
      </c>
      <c r="AO59" s="3"/>
    </row>
    <row r="60" spans="1:41" ht="15" customHeight="1">
      <c r="A60" s="6"/>
      <c r="B60" s="8" t="s">
        <v>31</v>
      </c>
      <c r="C60" s="31">
        <v>2216</v>
      </c>
      <c r="D60" s="32">
        <v>13</v>
      </c>
      <c r="E60" s="33">
        <v>106</v>
      </c>
      <c r="F60" s="33">
        <v>205</v>
      </c>
      <c r="G60" s="33">
        <v>43</v>
      </c>
      <c r="H60" s="33">
        <v>63</v>
      </c>
      <c r="I60" s="33">
        <v>17</v>
      </c>
      <c r="J60" s="33">
        <v>8</v>
      </c>
      <c r="K60" s="33">
        <v>54</v>
      </c>
      <c r="L60" s="33">
        <v>35</v>
      </c>
      <c r="M60" s="33">
        <v>182</v>
      </c>
      <c r="N60" s="33">
        <v>373</v>
      </c>
      <c r="O60" s="33">
        <v>48</v>
      </c>
      <c r="P60" s="33">
        <v>53</v>
      </c>
      <c r="Q60" s="33">
        <v>11</v>
      </c>
      <c r="R60" s="33">
        <v>3</v>
      </c>
      <c r="S60" s="33"/>
      <c r="T60" s="33">
        <v>24</v>
      </c>
      <c r="U60" s="33">
        <v>130</v>
      </c>
      <c r="V60" s="33">
        <v>23</v>
      </c>
      <c r="W60" s="33">
        <v>3</v>
      </c>
      <c r="X60" s="33">
        <v>9</v>
      </c>
      <c r="Y60" s="33">
        <v>4</v>
      </c>
      <c r="Z60" s="33">
        <v>17</v>
      </c>
      <c r="AA60" s="33">
        <v>47</v>
      </c>
      <c r="AB60" s="33">
        <v>16</v>
      </c>
      <c r="AC60" s="33">
        <v>29</v>
      </c>
      <c r="AD60" s="33">
        <v>108</v>
      </c>
      <c r="AE60" s="33">
        <v>196</v>
      </c>
      <c r="AF60" s="33">
        <v>18</v>
      </c>
      <c r="AG60" s="33">
        <v>83</v>
      </c>
      <c r="AH60" s="33">
        <v>8</v>
      </c>
      <c r="AI60" s="33"/>
      <c r="AJ60" s="33">
        <v>20</v>
      </c>
      <c r="AK60" s="33">
        <v>196</v>
      </c>
      <c r="AL60" s="15">
        <v>71</v>
      </c>
      <c r="AM60" s="19" t="s">
        <v>28</v>
      </c>
      <c r="AN60" s="15">
        <v>1219</v>
      </c>
      <c r="AO60" s="3"/>
    </row>
    <row r="61" spans="1:41" s="12" customFormat="1" ht="15" customHeight="1">
      <c r="A61" s="9" t="s">
        <v>32</v>
      </c>
      <c r="B61" s="10"/>
      <c r="C61" s="34">
        <v>2.9092960288808665</v>
      </c>
      <c r="D61" s="35">
        <v>2.615385</v>
      </c>
      <c r="E61" s="36">
        <v>3.04717</v>
      </c>
      <c r="F61" s="36">
        <v>3.02439</v>
      </c>
      <c r="G61" s="36">
        <v>4.093023</v>
      </c>
      <c r="H61" s="36">
        <v>2.714286</v>
      </c>
      <c r="I61" s="36">
        <v>3.176471</v>
      </c>
      <c r="J61" s="36">
        <v>3.125</v>
      </c>
      <c r="K61" s="36">
        <v>2.796296</v>
      </c>
      <c r="L61" s="36">
        <v>2.942857</v>
      </c>
      <c r="M61" s="36">
        <v>2.505495</v>
      </c>
      <c r="N61" s="36">
        <v>2.957105</v>
      </c>
      <c r="O61" s="36">
        <v>1.979167</v>
      </c>
      <c r="P61" s="36">
        <v>3.075472</v>
      </c>
      <c r="Q61" s="36">
        <v>2.090909</v>
      </c>
      <c r="R61" s="36" t="s">
        <v>68</v>
      </c>
      <c r="S61" s="36"/>
      <c r="T61" s="36">
        <v>2.458333</v>
      </c>
      <c r="U61" s="36">
        <v>2.946154</v>
      </c>
      <c r="V61" s="36">
        <v>2.565217</v>
      </c>
      <c r="W61" s="36" t="s">
        <v>68</v>
      </c>
      <c r="X61" s="36">
        <v>2.777778</v>
      </c>
      <c r="Y61" s="36" t="s">
        <v>68</v>
      </c>
      <c r="Z61" s="36">
        <v>2.647059</v>
      </c>
      <c r="AA61" s="36">
        <v>2.617021</v>
      </c>
      <c r="AB61" s="36">
        <v>3.5625</v>
      </c>
      <c r="AC61" s="36">
        <v>3.172414</v>
      </c>
      <c r="AD61" s="36">
        <v>3.240741</v>
      </c>
      <c r="AE61" s="36">
        <v>3.520408</v>
      </c>
      <c r="AF61" s="36">
        <v>2.611111</v>
      </c>
      <c r="AG61" s="36">
        <v>2.722892</v>
      </c>
      <c r="AH61" s="36">
        <v>3.125</v>
      </c>
      <c r="AI61" s="36"/>
      <c r="AJ61" s="36">
        <v>3.15</v>
      </c>
      <c r="AK61" s="36">
        <v>2.571429</v>
      </c>
      <c r="AL61" s="16">
        <v>2.352113</v>
      </c>
      <c r="AM61" s="20"/>
      <c r="AN61" s="16"/>
      <c r="AO61" s="11"/>
    </row>
    <row r="62" spans="1:41" ht="15" customHeight="1">
      <c r="A62" s="5" t="s">
        <v>63</v>
      </c>
      <c r="B62" s="5">
        <v>5</v>
      </c>
      <c r="C62" s="31">
        <v>54782</v>
      </c>
      <c r="D62" s="37">
        <v>332</v>
      </c>
      <c r="E62" s="38">
        <v>3738</v>
      </c>
      <c r="F62" s="38">
        <v>8702</v>
      </c>
      <c r="G62" s="38">
        <v>5014</v>
      </c>
      <c r="H62" s="38">
        <v>2004</v>
      </c>
      <c r="I62" s="38">
        <v>404</v>
      </c>
      <c r="J62" s="38">
        <v>255</v>
      </c>
      <c r="K62" s="38">
        <v>1414</v>
      </c>
      <c r="L62" s="38">
        <v>1163</v>
      </c>
      <c r="M62" s="38">
        <v>1969</v>
      </c>
      <c r="N62" s="38">
        <v>6257</v>
      </c>
      <c r="O62" s="38">
        <v>848</v>
      </c>
      <c r="P62" s="38">
        <v>2039</v>
      </c>
      <c r="Q62" s="38">
        <v>365</v>
      </c>
      <c r="R62" s="38">
        <v>66</v>
      </c>
      <c r="S62" s="38">
        <v>170</v>
      </c>
      <c r="T62" s="38">
        <v>476</v>
      </c>
      <c r="U62" s="38">
        <v>2887</v>
      </c>
      <c r="V62" s="38">
        <v>446</v>
      </c>
      <c r="W62" s="38">
        <v>37</v>
      </c>
      <c r="X62" s="38">
        <v>153</v>
      </c>
      <c r="Y62" s="38">
        <v>191</v>
      </c>
      <c r="Z62" s="38">
        <v>420</v>
      </c>
      <c r="AA62" s="38">
        <v>1164</v>
      </c>
      <c r="AB62" s="38">
        <v>917</v>
      </c>
      <c r="AC62" s="38">
        <v>1517</v>
      </c>
      <c r="AD62" s="38">
        <v>3948</v>
      </c>
      <c r="AE62" s="38">
        <v>1060</v>
      </c>
      <c r="AF62" s="38">
        <v>165</v>
      </c>
      <c r="AG62" s="38">
        <v>2357</v>
      </c>
      <c r="AH62" s="38">
        <v>188</v>
      </c>
      <c r="AI62" s="38">
        <v>36</v>
      </c>
      <c r="AJ62" s="38">
        <v>226</v>
      </c>
      <c r="AK62" s="38">
        <v>3159</v>
      </c>
      <c r="AL62" s="14">
        <v>695</v>
      </c>
      <c r="AM62" s="18" t="s">
        <v>25</v>
      </c>
      <c r="AN62" s="14">
        <v>7126</v>
      </c>
      <c r="AO62" s="3"/>
    </row>
    <row r="63" spans="1:41" ht="15" customHeight="1">
      <c r="A63" s="6"/>
      <c r="B63" s="7">
        <v>4</v>
      </c>
      <c r="C63" s="31">
        <v>71074</v>
      </c>
      <c r="D63" s="32">
        <v>718</v>
      </c>
      <c r="E63" s="33">
        <v>3393</v>
      </c>
      <c r="F63" s="33">
        <v>7417</v>
      </c>
      <c r="G63" s="33">
        <v>2227</v>
      </c>
      <c r="H63" s="33">
        <v>1904</v>
      </c>
      <c r="I63" s="33">
        <v>350</v>
      </c>
      <c r="J63" s="33">
        <v>131</v>
      </c>
      <c r="K63" s="33">
        <v>2215</v>
      </c>
      <c r="L63" s="33">
        <v>1775</v>
      </c>
      <c r="M63" s="33">
        <v>4679</v>
      </c>
      <c r="N63" s="33">
        <v>14067</v>
      </c>
      <c r="O63" s="33">
        <v>1667</v>
      </c>
      <c r="P63" s="33">
        <v>2559</v>
      </c>
      <c r="Q63" s="33">
        <v>654</v>
      </c>
      <c r="R63" s="33">
        <v>107</v>
      </c>
      <c r="S63" s="33">
        <v>206</v>
      </c>
      <c r="T63" s="33">
        <v>543</v>
      </c>
      <c r="U63" s="33">
        <v>5178</v>
      </c>
      <c r="V63" s="33">
        <v>397</v>
      </c>
      <c r="W63" s="33">
        <v>29</v>
      </c>
      <c r="X63" s="33">
        <v>133</v>
      </c>
      <c r="Y63" s="33">
        <v>169</v>
      </c>
      <c r="Z63" s="33">
        <v>355</v>
      </c>
      <c r="AA63" s="33">
        <v>1611</v>
      </c>
      <c r="AB63" s="33">
        <v>621</v>
      </c>
      <c r="AC63" s="33">
        <v>1459</v>
      </c>
      <c r="AD63" s="33">
        <v>4262</v>
      </c>
      <c r="AE63" s="33">
        <v>1614</v>
      </c>
      <c r="AF63" s="33">
        <v>202</v>
      </c>
      <c r="AG63" s="33">
        <v>3791</v>
      </c>
      <c r="AH63" s="33">
        <v>360</v>
      </c>
      <c r="AI63" s="33">
        <v>64</v>
      </c>
      <c r="AJ63" s="33">
        <v>372</v>
      </c>
      <c r="AK63" s="33">
        <v>5015</v>
      </c>
      <c r="AL63" s="15">
        <v>830</v>
      </c>
      <c r="AM63" s="19">
        <v>11</v>
      </c>
      <c r="AN63" s="15">
        <v>27318</v>
      </c>
      <c r="AO63" s="3"/>
    </row>
    <row r="64" spans="1:41" ht="15" customHeight="1">
      <c r="A64" s="6"/>
      <c r="B64" s="7">
        <v>3</v>
      </c>
      <c r="C64" s="31">
        <v>73947</v>
      </c>
      <c r="D64" s="32">
        <v>628</v>
      </c>
      <c r="E64" s="33">
        <v>3103</v>
      </c>
      <c r="F64" s="33">
        <v>5856</v>
      </c>
      <c r="G64" s="33">
        <v>1969</v>
      </c>
      <c r="H64" s="33">
        <v>2086</v>
      </c>
      <c r="I64" s="33">
        <v>199</v>
      </c>
      <c r="J64" s="33">
        <v>107</v>
      </c>
      <c r="K64" s="33">
        <v>1449</v>
      </c>
      <c r="L64" s="33">
        <v>1023</v>
      </c>
      <c r="M64" s="33">
        <v>6890</v>
      </c>
      <c r="N64" s="33">
        <v>16668</v>
      </c>
      <c r="O64" s="33">
        <v>1158</v>
      </c>
      <c r="P64" s="33">
        <v>3285</v>
      </c>
      <c r="Q64" s="33">
        <v>1090</v>
      </c>
      <c r="R64" s="33">
        <v>134</v>
      </c>
      <c r="S64" s="33">
        <v>259</v>
      </c>
      <c r="T64" s="33">
        <v>524</v>
      </c>
      <c r="U64" s="33">
        <v>6428</v>
      </c>
      <c r="V64" s="33">
        <v>382</v>
      </c>
      <c r="W64" s="33">
        <v>72</v>
      </c>
      <c r="X64" s="33">
        <v>147</v>
      </c>
      <c r="Y64" s="33">
        <v>247</v>
      </c>
      <c r="Z64" s="33">
        <v>436</v>
      </c>
      <c r="AA64" s="33">
        <v>2151</v>
      </c>
      <c r="AB64" s="33">
        <v>289</v>
      </c>
      <c r="AC64" s="33">
        <v>992</v>
      </c>
      <c r="AD64" s="33">
        <v>2464</v>
      </c>
      <c r="AE64" s="33">
        <v>2598</v>
      </c>
      <c r="AF64" s="33">
        <v>175</v>
      </c>
      <c r="AG64" s="33">
        <v>3667</v>
      </c>
      <c r="AH64" s="33">
        <v>693</v>
      </c>
      <c r="AI64" s="33">
        <v>121</v>
      </c>
      <c r="AJ64" s="33">
        <v>632</v>
      </c>
      <c r="AK64" s="33">
        <v>4835</v>
      </c>
      <c r="AL64" s="15">
        <v>1190</v>
      </c>
      <c r="AM64" s="19">
        <v>12</v>
      </c>
      <c r="AN64" s="15">
        <v>93119</v>
      </c>
      <c r="AO64" s="3"/>
    </row>
    <row r="65" spans="1:41" ht="15" customHeight="1">
      <c r="A65" s="6"/>
      <c r="B65" s="7">
        <v>2</v>
      </c>
      <c r="C65" s="31">
        <v>46711</v>
      </c>
      <c r="D65" s="32">
        <v>320</v>
      </c>
      <c r="E65" s="33">
        <v>2636</v>
      </c>
      <c r="F65" s="33">
        <v>4017</v>
      </c>
      <c r="G65" s="33">
        <v>582</v>
      </c>
      <c r="H65" s="33">
        <v>1448</v>
      </c>
      <c r="I65" s="33">
        <v>95</v>
      </c>
      <c r="J65" s="33">
        <v>43</v>
      </c>
      <c r="K65" s="33">
        <v>1336</v>
      </c>
      <c r="L65" s="33">
        <v>733</v>
      </c>
      <c r="M65" s="33">
        <v>5600</v>
      </c>
      <c r="N65" s="33">
        <v>7893</v>
      </c>
      <c r="O65" s="33">
        <v>867</v>
      </c>
      <c r="P65" s="33">
        <v>1021</v>
      </c>
      <c r="Q65" s="33">
        <v>853</v>
      </c>
      <c r="R65" s="33">
        <v>75</v>
      </c>
      <c r="S65" s="33">
        <v>170</v>
      </c>
      <c r="T65" s="33">
        <v>448</v>
      </c>
      <c r="U65" s="33">
        <v>4497</v>
      </c>
      <c r="V65" s="33">
        <v>212</v>
      </c>
      <c r="W65" s="33">
        <v>54</v>
      </c>
      <c r="X65" s="33">
        <v>83</v>
      </c>
      <c r="Y65" s="33">
        <v>129</v>
      </c>
      <c r="Z65" s="33">
        <v>271</v>
      </c>
      <c r="AA65" s="33">
        <v>791</v>
      </c>
      <c r="AB65" s="33">
        <v>343</v>
      </c>
      <c r="AC65" s="33">
        <v>601</v>
      </c>
      <c r="AD65" s="33">
        <v>1210</v>
      </c>
      <c r="AE65" s="33">
        <v>1866</v>
      </c>
      <c r="AF65" s="33">
        <v>61</v>
      </c>
      <c r="AG65" s="33">
        <v>2067</v>
      </c>
      <c r="AH65" s="33">
        <v>427</v>
      </c>
      <c r="AI65" s="33">
        <v>77</v>
      </c>
      <c r="AJ65" s="33">
        <v>397</v>
      </c>
      <c r="AK65" s="33">
        <v>4605</v>
      </c>
      <c r="AL65" s="15">
        <v>883</v>
      </c>
      <c r="AM65" s="19" t="s">
        <v>27</v>
      </c>
      <c r="AN65" s="15">
        <v>8</v>
      </c>
      <c r="AO65" s="3"/>
    </row>
    <row r="66" spans="1:41" ht="15" customHeight="1">
      <c r="A66" s="6"/>
      <c r="B66" s="7">
        <v>1</v>
      </c>
      <c r="C66" s="31">
        <v>21534</v>
      </c>
      <c r="D66" s="32">
        <v>273</v>
      </c>
      <c r="E66" s="33">
        <v>880</v>
      </c>
      <c r="F66" s="33">
        <v>3635</v>
      </c>
      <c r="G66" s="33">
        <v>798</v>
      </c>
      <c r="H66" s="33">
        <v>1263</v>
      </c>
      <c r="I66" s="33">
        <v>261</v>
      </c>
      <c r="J66" s="33">
        <v>93</v>
      </c>
      <c r="K66" s="33">
        <v>813</v>
      </c>
      <c r="L66" s="33">
        <v>500</v>
      </c>
      <c r="M66" s="33">
        <v>896</v>
      </c>
      <c r="N66" s="33">
        <v>648</v>
      </c>
      <c r="O66" s="33">
        <v>821</v>
      </c>
      <c r="P66" s="33">
        <v>585</v>
      </c>
      <c r="Q66" s="33">
        <v>622</v>
      </c>
      <c r="R66" s="33">
        <v>72</v>
      </c>
      <c r="S66" s="33">
        <v>66</v>
      </c>
      <c r="T66" s="33">
        <v>249</v>
      </c>
      <c r="U66" s="33">
        <v>881</v>
      </c>
      <c r="V66" s="33">
        <v>197</v>
      </c>
      <c r="W66" s="33">
        <v>58</v>
      </c>
      <c r="X66" s="33">
        <v>98</v>
      </c>
      <c r="Y66" s="33">
        <v>121</v>
      </c>
      <c r="Z66" s="33">
        <v>54</v>
      </c>
      <c r="AA66" s="33">
        <v>864</v>
      </c>
      <c r="AB66" s="33">
        <v>185</v>
      </c>
      <c r="AC66" s="33">
        <v>381</v>
      </c>
      <c r="AD66" s="33">
        <v>1075</v>
      </c>
      <c r="AE66" s="33">
        <v>841</v>
      </c>
      <c r="AF66" s="33">
        <v>60</v>
      </c>
      <c r="AG66" s="33">
        <v>1389</v>
      </c>
      <c r="AH66" s="33">
        <v>60</v>
      </c>
      <c r="AI66" s="33">
        <v>15</v>
      </c>
      <c r="AJ66" s="33">
        <v>48</v>
      </c>
      <c r="AK66" s="33">
        <v>2108</v>
      </c>
      <c r="AL66" s="15">
        <v>624</v>
      </c>
      <c r="AM66" s="19" t="s">
        <v>26</v>
      </c>
      <c r="AN66" s="15">
        <v>4122</v>
      </c>
      <c r="AO66" s="3"/>
    </row>
    <row r="67" spans="1:41" ht="15" customHeight="1">
      <c r="A67" s="6"/>
      <c r="B67" s="8" t="s">
        <v>31</v>
      </c>
      <c r="C67" s="31">
        <v>268048</v>
      </c>
      <c r="D67" s="32">
        <v>2271</v>
      </c>
      <c r="E67" s="33">
        <v>13750</v>
      </c>
      <c r="F67" s="33">
        <v>29627</v>
      </c>
      <c r="G67" s="33">
        <v>10590</v>
      </c>
      <c r="H67" s="33">
        <v>8705</v>
      </c>
      <c r="I67" s="33">
        <v>1309</v>
      </c>
      <c r="J67" s="33">
        <v>629</v>
      </c>
      <c r="K67" s="33">
        <v>7227</v>
      </c>
      <c r="L67" s="33">
        <v>5194</v>
      </c>
      <c r="M67" s="33">
        <v>20034</v>
      </c>
      <c r="N67" s="33">
        <v>45533</v>
      </c>
      <c r="O67" s="33">
        <v>5361</v>
      </c>
      <c r="P67" s="33">
        <v>9489</v>
      </c>
      <c r="Q67" s="33">
        <v>3584</v>
      </c>
      <c r="R67" s="33">
        <v>454</v>
      </c>
      <c r="S67" s="33">
        <v>871</v>
      </c>
      <c r="T67" s="33">
        <v>2240</v>
      </c>
      <c r="U67" s="33">
        <v>19871</v>
      </c>
      <c r="V67" s="33">
        <v>1634</v>
      </c>
      <c r="W67" s="33">
        <v>250</v>
      </c>
      <c r="X67" s="33">
        <v>614</v>
      </c>
      <c r="Y67" s="33">
        <v>857</v>
      </c>
      <c r="Z67" s="33">
        <v>1536</v>
      </c>
      <c r="AA67" s="33">
        <v>6581</v>
      </c>
      <c r="AB67" s="33">
        <v>2355</v>
      </c>
      <c r="AC67" s="33">
        <v>4950</v>
      </c>
      <c r="AD67" s="33">
        <v>12959</v>
      </c>
      <c r="AE67" s="33">
        <v>7979</v>
      </c>
      <c r="AF67" s="33">
        <v>663</v>
      </c>
      <c r="AG67" s="33">
        <v>13271</v>
      </c>
      <c r="AH67" s="33">
        <v>1728</v>
      </c>
      <c r="AI67" s="33">
        <v>313</v>
      </c>
      <c r="AJ67" s="33">
        <v>1675</v>
      </c>
      <c r="AK67" s="33">
        <v>19722</v>
      </c>
      <c r="AL67" s="15">
        <v>4222</v>
      </c>
      <c r="AM67" s="19" t="s">
        <v>28</v>
      </c>
      <c r="AN67" s="15">
        <v>131693</v>
      </c>
      <c r="AO67" s="3"/>
    </row>
    <row r="68" spans="1:41" s="12" customFormat="1" ht="15" customHeight="1">
      <c r="A68" s="9" t="s">
        <v>32</v>
      </c>
      <c r="B68" s="10"/>
      <c r="C68" s="34">
        <v>3.3389654091804455</v>
      </c>
      <c r="D68" s="35">
        <v>3.227213</v>
      </c>
      <c r="E68" s="36">
        <v>3.470764</v>
      </c>
      <c r="F68" s="36">
        <v>3.456813</v>
      </c>
      <c r="G68" s="36">
        <v>3.951558</v>
      </c>
      <c r="H68" s="36">
        <v>3.222631</v>
      </c>
      <c r="I68" s="36">
        <v>3.413293</v>
      </c>
      <c r="J68" s="36">
        <v>3.655008</v>
      </c>
      <c r="K68" s="36">
        <v>3.287948</v>
      </c>
      <c r="L68" s="36">
        <v>3.455911</v>
      </c>
      <c r="M68" s="36">
        <v>3.061146</v>
      </c>
      <c r="N68" s="36">
        <v>3.381965</v>
      </c>
      <c r="O68" s="36">
        <v>3.159299</v>
      </c>
      <c r="P68" s="36">
        <v>3.468543</v>
      </c>
      <c r="Q68" s="36">
        <v>2.80106</v>
      </c>
      <c r="R68" s="36">
        <v>3.044053</v>
      </c>
      <c r="S68" s="36">
        <v>3.280138</v>
      </c>
      <c r="T68" s="36">
        <v>3.245089</v>
      </c>
      <c r="U68" s="36">
        <v>3.236173</v>
      </c>
      <c r="V68" s="36">
        <v>3.417993</v>
      </c>
      <c r="W68" s="36">
        <v>2.732</v>
      </c>
      <c r="X68" s="36">
        <v>3.260586</v>
      </c>
      <c r="Y68" s="36">
        <v>3.210035</v>
      </c>
      <c r="Z68" s="36">
        <v>3.53125</v>
      </c>
      <c r="AA68" s="36">
        <v>3.215773</v>
      </c>
      <c r="AB68" s="36">
        <v>3.739703</v>
      </c>
      <c r="AC68" s="36">
        <v>3.632323</v>
      </c>
      <c r="AD68" s="36">
        <v>3.67891</v>
      </c>
      <c r="AE68" s="36">
        <v>3.023311</v>
      </c>
      <c r="AF68" s="36">
        <v>3.529412</v>
      </c>
      <c r="AG68" s="36">
        <v>3.275789</v>
      </c>
      <c r="AH68" s="36">
        <v>3.109375</v>
      </c>
      <c r="AI68" s="36">
        <v>3.092652</v>
      </c>
      <c r="AJ68" s="36">
        <v>3.197612</v>
      </c>
      <c r="AK68" s="36">
        <v>3.12737</v>
      </c>
      <c r="AL68" s="16">
        <v>3.02108</v>
      </c>
      <c r="AM68" s="20"/>
      <c r="AN68" s="16"/>
      <c r="AO68" s="11"/>
    </row>
    <row r="69" spans="1:41" ht="15" customHeight="1">
      <c r="A69" s="5" t="s">
        <v>36</v>
      </c>
      <c r="B69" s="5">
        <v>5</v>
      </c>
      <c r="C69" s="31">
        <v>76121</v>
      </c>
      <c r="D69" s="37">
        <v>463</v>
      </c>
      <c r="E69" s="38">
        <v>5455</v>
      </c>
      <c r="F69" s="38">
        <v>11211</v>
      </c>
      <c r="G69" s="38">
        <v>7409</v>
      </c>
      <c r="H69" s="38">
        <v>2960</v>
      </c>
      <c r="I69" s="38">
        <v>587</v>
      </c>
      <c r="J69" s="38">
        <v>380</v>
      </c>
      <c r="K69" s="38">
        <v>2104</v>
      </c>
      <c r="L69" s="38">
        <v>1747</v>
      </c>
      <c r="M69" s="38">
        <v>2638</v>
      </c>
      <c r="N69" s="38">
        <v>8176</v>
      </c>
      <c r="O69" s="38">
        <v>1114</v>
      </c>
      <c r="P69" s="38">
        <v>2603</v>
      </c>
      <c r="Q69" s="38">
        <v>487</v>
      </c>
      <c r="R69" s="38">
        <v>92</v>
      </c>
      <c r="S69" s="38">
        <v>198</v>
      </c>
      <c r="T69" s="38">
        <v>632</v>
      </c>
      <c r="U69" s="38">
        <v>3815</v>
      </c>
      <c r="V69" s="38">
        <v>634</v>
      </c>
      <c r="W69" s="38">
        <v>51</v>
      </c>
      <c r="X69" s="38">
        <v>202</v>
      </c>
      <c r="Y69" s="38">
        <v>251</v>
      </c>
      <c r="Z69" s="38">
        <v>548</v>
      </c>
      <c r="AA69" s="38">
        <v>1637</v>
      </c>
      <c r="AB69" s="38">
        <v>1480</v>
      </c>
      <c r="AC69" s="38">
        <v>2309</v>
      </c>
      <c r="AD69" s="38">
        <v>5181</v>
      </c>
      <c r="AE69" s="38">
        <v>2291</v>
      </c>
      <c r="AF69" s="38">
        <v>317</v>
      </c>
      <c r="AG69" s="38">
        <v>3307</v>
      </c>
      <c r="AH69" s="38">
        <v>261</v>
      </c>
      <c r="AI69" s="38">
        <v>52</v>
      </c>
      <c r="AJ69" s="38">
        <v>341</v>
      </c>
      <c r="AK69" s="38">
        <v>4205</v>
      </c>
      <c r="AL69" s="14">
        <v>983</v>
      </c>
      <c r="AM69" s="18" t="s">
        <v>25</v>
      </c>
      <c r="AN69" s="14">
        <v>12139</v>
      </c>
      <c r="AO69" s="3"/>
    </row>
    <row r="70" spans="1:41" ht="15" customHeight="1">
      <c r="A70" s="6"/>
      <c r="B70" s="7">
        <v>4</v>
      </c>
      <c r="C70" s="31">
        <v>95420</v>
      </c>
      <c r="D70" s="32">
        <v>986</v>
      </c>
      <c r="E70" s="33">
        <v>4749</v>
      </c>
      <c r="F70" s="33">
        <v>9557</v>
      </c>
      <c r="G70" s="33">
        <v>3202</v>
      </c>
      <c r="H70" s="33">
        <v>2771</v>
      </c>
      <c r="I70" s="33">
        <v>497</v>
      </c>
      <c r="J70" s="33">
        <v>189</v>
      </c>
      <c r="K70" s="33">
        <v>3201</v>
      </c>
      <c r="L70" s="33">
        <v>2485</v>
      </c>
      <c r="M70" s="33">
        <v>6178</v>
      </c>
      <c r="N70" s="33">
        <v>18127</v>
      </c>
      <c r="O70" s="33">
        <v>2137</v>
      </c>
      <c r="P70" s="33">
        <v>3267</v>
      </c>
      <c r="Q70" s="33">
        <v>870</v>
      </c>
      <c r="R70" s="33">
        <v>155</v>
      </c>
      <c r="S70" s="33">
        <v>256</v>
      </c>
      <c r="T70" s="33">
        <v>695</v>
      </c>
      <c r="U70" s="33">
        <v>6722</v>
      </c>
      <c r="V70" s="33">
        <v>559</v>
      </c>
      <c r="W70" s="33">
        <v>41</v>
      </c>
      <c r="X70" s="33">
        <v>165</v>
      </c>
      <c r="Y70" s="33">
        <v>224</v>
      </c>
      <c r="Z70" s="33">
        <v>438</v>
      </c>
      <c r="AA70" s="33">
        <v>2162</v>
      </c>
      <c r="AB70" s="33">
        <v>955</v>
      </c>
      <c r="AC70" s="33">
        <v>2068</v>
      </c>
      <c r="AD70" s="33">
        <v>5648</v>
      </c>
      <c r="AE70" s="33">
        <v>2819</v>
      </c>
      <c r="AF70" s="33">
        <v>391</v>
      </c>
      <c r="AG70" s="33">
        <v>5016</v>
      </c>
      <c r="AH70" s="33">
        <v>486</v>
      </c>
      <c r="AI70" s="33">
        <v>90</v>
      </c>
      <c r="AJ70" s="33">
        <v>531</v>
      </c>
      <c r="AK70" s="33">
        <v>6594</v>
      </c>
      <c r="AL70" s="15">
        <v>1189</v>
      </c>
      <c r="AM70" s="19">
        <v>11</v>
      </c>
      <c r="AN70" s="15">
        <v>40995</v>
      </c>
      <c r="AO70" s="3"/>
    </row>
    <row r="71" spans="1:41" ht="15" customHeight="1">
      <c r="A71" s="6"/>
      <c r="B71" s="7">
        <v>3</v>
      </c>
      <c r="C71" s="31">
        <v>99909</v>
      </c>
      <c r="D71" s="32">
        <v>876</v>
      </c>
      <c r="E71" s="33">
        <v>4225</v>
      </c>
      <c r="F71" s="33">
        <v>7686</v>
      </c>
      <c r="G71" s="33">
        <v>2745</v>
      </c>
      <c r="H71" s="33">
        <v>2882</v>
      </c>
      <c r="I71" s="33">
        <v>298</v>
      </c>
      <c r="J71" s="33">
        <v>153</v>
      </c>
      <c r="K71" s="33">
        <v>2043</v>
      </c>
      <c r="L71" s="33">
        <v>1474</v>
      </c>
      <c r="M71" s="33">
        <v>9312</v>
      </c>
      <c r="N71" s="33">
        <v>21837</v>
      </c>
      <c r="O71" s="33">
        <v>1526</v>
      </c>
      <c r="P71" s="33">
        <v>4250</v>
      </c>
      <c r="Q71" s="33">
        <v>1523</v>
      </c>
      <c r="R71" s="33">
        <v>182</v>
      </c>
      <c r="S71" s="33">
        <v>298</v>
      </c>
      <c r="T71" s="33">
        <v>716</v>
      </c>
      <c r="U71" s="33">
        <v>8626</v>
      </c>
      <c r="V71" s="33">
        <v>541</v>
      </c>
      <c r="W71" s="33">
        <v>98</v>
      </c>
      <c r="X71" s="33">
        <v>184</v>
      </c>
      <c r="Y71" s="33">
        <v>320</v>
      </c>
      <c r="Z71" s="33">
        <v>573</v>
      </c>
      <c r="AA71" s="33">
        <v>2904</v>
      </c>
      <c r="AB71" s="33">
        <v>448</v>
      </c>
      <c r="AC71" s="33">
        <v>1432</v>
      </c>
      <c r="AD71" s="33">
        <v>3326</v>
      </c>
      <c r="AE71" s="33">
        <v>3992</v>
      </c>
      <c r="AF71" s="33">
        <v>384</v>
      </c>
      <c r="AG71" s="33">
        <v>4757</v>
      </c>
      <c r="AH71" s="33">
        <v>915</v>
      </c>
      <c r="AI71" s="33">
        <v>168</v>
      </c>
      <c r="AJ71" s="33">
        <v>882</v>
      </c>
      <c r="AK71" s="33">
        <v>6528</v>
      </c>
      <c r="AL71" s="15">
        <v>1805</v>
      </c>
      <c r="AM71" s="19">
        <v>12</v>
      </c>
      <c r="AN71" s="15">
        <v>124719</v>
      </c>
      <c r="AO71" s="3"/>
    </row>
    <row r="72" spans="1:41" ht="15" customHeight="1">
      <c r="A72" s="6"/>
      <c r="B72" s="7">
        <v>2</v>
      </c>
      <c r="C72" s="31">
        <v>68527</v>
      </c>
      <c r="D72" s="32">
        <v>518</v>
      </c>
      <c r="E72" s="33">
        <v>3823</v>
      </c>
      <c r="F72" s="33">
        <v>5408</v>
      </c>
      <c r="G72" s="33">
        <v>842</v>
      </c>
      <c r="H72" s="33">
        <v>2051</v>
      </c>
      <c r="I72" s="33">
        <v>126</v>
      </c>
      <c r="J72" s="33">
        <v>74</v>
      </c>
      <c r="K72" s="33">
        <v>1990</v>
      </c>
      <c r="L72" s="33">
        <v>1067</v>
      </c>
      <c r="M72" s="33">
        <v>9022</v>
      </c>
      <c r="N72" s="33">
        <v>11886</v>
      </c>
      <c r="O72" s="33">
        <v>1139</v>
      </c>
      <c r="P72" s="33">
        <v>1417</v>
      </c>
      <c r="Q72" s="33">
        <v>1130</v>
      </c>
      <c r="R72" s="33">
        <v>100</v>
      </c>
      <c r="S72" s="33">
        <v>201</v>
      </c>
      <c r="T72" s="33">
        <v>640</v>
      </c>
      <c r="U72" s="33">
        <v>6481</v>
      </c>
      <c r="V72" s="33">
        <v>324</v>
      </c>
      <c r="W72" s="33">
        <v>73</v>
      </c>
      <c r="X72" s="33">
        <v>106</v>
      </c>
      <c r="Y72" s="33">
        <v>165</v>
      </c>
      <c r="Z72" s="33">
        <v>410</v>
      </c>
      <c r="AA72" s="33">
        <v>1131</v>
      </c>
      <c r="AB72" s="33">
        <v>533</v>
      </c>
      <c r="AC72" s="33">
        <v>876</v>
      </c>
      <c r="AD72" s="33">
        <v>1697</v>
      </c>
      <c r="AE72" s="33">
        <v>2649</v>
      </c>
      <c r="AF72" s="33">
        <v>162</v>
      </c>
      <c r="AG72" s="33">
        <v>2802</v>
      </c>
      <c r="AH72" s="33">
        <v>573</v>
      </c>
      <c r="AI72" s="33">
        <v>108</v>
      </c>
      <c r="AJ72" s="33">
        <v>556</v>
      </c>
      <c r="AK72" s="33">
        <v>6929</v>
      </c>
      <c r="AL72" s="15">
        <v>1518</v>
      </c>
      <c r="AM72" s="19" t="s">
        <v>27</v>
      </c>
      <c r="AN72" s="15">
        <v>131</v>
      </c>
      <c r="AO72" s="3"/>
    </row>
    <row r="73" spans="1:41" ht="15" customHeight="1">
      <c r="A73" s="6"/>
      <c r="B73" s="7">
        <v>1</v>
      </c>
      <c r="C73" s="31">
        <v>39798</v>
      </c>
      <c r="D73" s="32">
        <v>416</v>
      </c>
      <c r="E73" s="33">
        <v>1778</v>
      </c>
      <c r="F73" s="33">
        <v>5647</v>
      </c>
      <c r="G73" s="33">
        <v>1224</v>
      </c>
      <c r="H73" s="33">
        <v>2130</v>
      </c>
      <c r="I73" s="33">
        <v>453</v>
      </c>
      <c r="J73" s="33">
        <v>139</v>
      </c>
      <c r="K73" s="33">
        <v>1439</v>
      </c>
      <c r="L73" s="33">
        <v>854</v>
      </c>
      <c r="M73" s="33">
        <v>2741</v>
      </c>
      <c r="N73" s="33">
        <v>1923</v>
      </c>
      <c r="O73" s="33">
        <v>1365</v>
      </c>
      <c r="P73" s="33">
        <v>951</v>
      </c>
      <c r="Q73" s="33">
        <v>912</v>
      </c>
      <c r="R73" s="33">
        <v>108</v>
      </c>
      <c r="S73" s="33">
        <v>94</v>
      </c>
      <c r="T73" s="33">
        <v>405</v>
      </c>
      <c r="U73" s="33">
        <v>1778</v>
      </c>
      <c r="V73" s="33">
        <v>440</v>
      </c>
      <c r="W73" s="33">
        <v>70</v>
      </c>
      <c r="X73" s="33">
        <v>126</v>
      </c>
      <c r="Y73" s="33">
        <v>160</v>
      </c>
      <c r="Z73" s="33">
        <v>105</v>
      </c>
      <c r="AA73" s="33">
        <v>1478</v>
      </c>
      <c r="AB73" s="33">
        <v>283</v>
      </c>
      <c r="AC73" s="33">
        <v>634</v>
      </c>
      <c r="AD73" s="33">
        <v>1883</v>
      </c>
      <c r="AE73" s="33">
        <v>1301</v>
      </c>
      <c r="AF73" s="33">
        <v>176</v>
      </c>
      <c r="AG73" s="33">
        <v>2248</v>
      </c>
      <c r="AH73" s="33">
        <v>90</v>
      </c>
      <c r="AI73" s="33">
        <v>19</v>
      </c>
      <c r="AJ73" s="33">
        <v>74</v>
      </c>
      <c r="AK73" s="33">
        <v>4759</v>
      </c>
      <c r="AL73" s="15">
        <v>1595</v>
      </c>
      <c r="AM73" s="19" t="s">
        <v>26</v>
      </c>
      <c r="AN73" s="15">
        <v>7010</v>
      </c>
      <c r="AO73" s="3"/>
    </row>
    <row r="74" spans="1:41" ht="15" customHeight="1">
      <c r="A74" s="6"/>
      <c r="B74" s="8" t="s">
        <v>31</v>
      </c>
      <c r="C74" s="31">
        <v>379775</v>
      </c>
      <c r="D74" s="32">
        <v>3259</v>
      </c>
      <c r="E74" s="33">
        <v>20030</v>
      </c>
      <c r="F74" s="33">
        <v>39509</v>
      </c>
      <c r="G74" s="33">
        <v>15422</v>
      </c>
      <c r="H74" s="33">
        <v>12794</v>
      </c>
      <c r="I74" s="33">
        <v>1961</v>
      </c>
      <c r="J74" s="33">
        <v>935</v>
      </c>
      <c r="K74" s="33">
        <v>10777</v>
      </c>
      <c r="L74" s="33">
        <v>7627</v>
      </c>
      <c r="M74" s="33">
        <v>29891</v>
      </c>
      <c r="N74" s="33">
        <v>61949</v>
      </c>
      <c r="O74" s="33">
        <v>7281</v>
      </c>
      <c r="P74" s="33">
        <v>12488</v>
      </c>
      <c r="Q74" s="33">
        <v>4922</v>
      </c>
      <c r="R74" s="33">
        <v>637</v>
      </c>
      <c r="S74" s="33">
        <v>1047</v>
      </c>
      <c r="T74" s="33">
        <v>3088</v>
      </c>
      <c r="U74" s="33">
        <v>27422</v>
      </c>
      <c r="V74" s="33">
        <v>2498</v>
      </c>
      <c r="W74" s="33">
        <v>333</v>
      </c>
      <c r="X74" s="33">
        <v>783</v>
      </c>
      <c r="Y74" s="33">
        <v>1120</v>
      </c>
      <c r="Z74" s="33">
        <v>2074</v>
      </c>
      <c r="AA74" s="33">
        <v>9312</v>
      </c>
      <c r="AB74" s="33">
        <v>3699</v>
      </c>
      <c r="AC74" s="33">
        <v>7319</v>
      </c>
      <c r="AD74" s="33">
        <v>17735</v>
      </c>
      <c r="AE74" s="33">
        <v>13052</v>
      </c>
      <c r="AF74" s="33">
        <v>1430</v>
      </c>
      <c r="AG74" s="33">
        <v>18130</v>
      </c>
      <c r="AH74" s="33">
        <v>2325</v>
      </c>
      <c r="AI74" s="33">
        <v>437</v>
      </c>
      <c r="AJ74" s="33">
        <v>2384</v>
      </c>
      <c r="AK74" s="33">
        <v>29015</v>
      </c>
      <c r="AL74" s="15">
        <v>7090</v>
      </c>
      <c r="AM74" s="19" t="s">
        <v>28</v>
      </c>
      <c r="AN74" s="15">
        <v>184994</v>
      </c>
      <c r="AO74" s="3"/>
    </row>
    <row r="75" spans="1:41" s="12" customFormat="1" ht="15" customHeight="1">
      <c r="A75" s="22" t="s">
        <v>32</v>
      </c>
      <c r="B75" s="23"/>
      <c r="C75" s="34">
        <v>3.2620999275887037</v>
      </c>
      <c r="D75" s="39">
        <v>3.172446</v>
      </c>
      <c r="E75" s="40">
        <v>3.41338</v>
      </c>
      <c r="F75" s="40">
        <v>3.386671</v>
      </c>
      <c r="G75" s="40">
        <v>3.955129</v>
      </c>
      <c r="H75" s="40">
        <v>3.186025</v>
      </c>
      <c r="I75" s="40">
        <v>3.325854</v>
      </c>
      <c r="J75" s="40">
        <v>3.638503</v>
      </c>
      <c r="K75" s="40">
        <v>3.23578</v>
      </c>
      <c r="L75" s="40">
        <v>3.420087</v>
      </c>
      <c r="M75" s="40">
        <v>2.897963</v>
      </c>
      <c r="N75" s="40">
        <v>3.30262</v>
      </c>
      <c r="O75" s="40">
        <v>3.068123</v>
      </c>
      <c r="P75" s="40">
        <v>3.412716</v>
      </c>
      <c r="Q75" s="40">
        <v>2.774482</v>
      </c>
      <c r="R75" s="40">
        <v>3.036107</v>
      </c>
      <c r="S75" s="40">
        <v>3.251194</v>
      </c>
      <c r="T75" s="40">
        <v>3.164832</v>
      </c>
      <c r="U75" s="40">
        <v>3.157355</v>
      </c>
      <c r="V75" s="40">
        <v>3.2494</v>
      </c>
      <c r="W75" s="40">
        <v>2.78979</v>
      </c>
      <c r="X75" s="40">
        <v>3.269476</v>
      </c>
      <c r="Y75" s="40">
        <v>3.215179</v>
      </c>
      <c r="Z75" s="40">
        <v>3.440694</v>
      </c>
      <c r="AA75" s="40">
        <v>3.144867</v>
      </c>
      <c r="AB75" s="40">
        <v>3.761287</v>
      </c>
      <c r="AC75" s="40">
        <v>3.620577</v>
      </c>
      <c r="AD75" s="40">
        <v>3.5947</v>
      </c>
      <c r="AE75" s="40">
        <v>3.164726</v>
      </c>
      <c r="AF75" s="40">
        <v>3.357343</v>
      </c>
      <c r="AG75" s="40">
        <v>3.238941</v>
      </c>
      <c r="AH75" s="40">
        <v>3.109677</v>
      </c>
      <c r="AI75" s="40">
        <v>3.10984</v>
      </c>
      <c r="AJ75" s="40">
        <v>3.213507</v>
      </c>
      <c r="AK75" s="40">
        <v>2.950267</v>
      </c>
      <c r="AL75" s="17">
        <v>2.780959</v>
      </c>
      <c r="AM75" s="21"/>
      <c r="AN75" s="17"/>
      <c r="AO75" s="11"/>
    </row>
    <row r="77" ht="14.25">
      <c r="A77" s="4" t="s">
        <v>69</v>
      </c>
    </row>
    <row r="79" ht="14.25">
      <c r="A79" s="4" t="s">
        <v>66</v>
      </c>
    </row>
    <row r="80" ht="14.25">
      <c r="A80" s="4" t="s">
        <v>67</v>
      </c>
    </row>
  </sheetData>
  <mergeCells count="4">
    <mergeCell ref="A4:A5"/>
    <mergeCell ref="B4:B5"/>
    <mergeCell ref="AM4:AN5"/>
    <mergeCell ref="C4:AL4"/>
  </mergeCells>
  <printOptions/>
  <pageMargins left="0.2" right="0.2" top="0.25" bottom="0.25" header="0.5" footer="0.5"/>
  <pageSetup fitToHeight="1" fitToWidth="1" horizontalDpi="600" verticalDpi="600" orientation="landscape" scale="42" r:id="rId2"/>
  <legacyDrawing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R61"/>
  <sheetViews>
    <sheetView showGridLines="0" zoomScale="75" zoomScaleNormal="75" workbookViewId="0" topLeftCell="A2">
      <selection activeCell="C6" sqref="C6"/>
    </sheetView>
  </sheetViews>
  <sheetFormatPr defaultColWidth="7.00390625" defaultRowHeight="12.75"/>
  <cols>
    <col min="1" max="1" width="2.140625" style="45" customWidth="1"/>
    <col min="2" max="2" width="35.28125" style="47" customWidth="1"/>
    <col min="3" max="3" width="12.57421875" style="47" bestFit="1" customWidth="1"/>
    <col min="4" max="7" width="11.8515625" style="47" customWidth="1"/>
    <col min="8" max="8" width="13.8515625" style="47" customWidth="1"/>
    <col min="9" max="10" width="10.7109375" style="47" customWidth="1"/>
    <col min="11" max="11" width="12.00390625" style="47" bestFit="1" customWidth="1"/>
    <col min="12" max="12" width="12.421875" style="47" customWidth="1"/>
    <col min="13" max="13" width="15.00390625" style="47" customWidth="1"/>
    <col min="14" max="14" width="14.7109375" style="47" customWidth="1"/>
    <col min="15" max="15" width="12.7109375" style="47" bestFit="1" customWidth="1"/>
    <col min="16" max="16" width="13.8515625" style="47" customWidth="1"/>
    <col min="17" max="17" width="2.00390625" style="47" customWidth="1"/>
    <col min="18" max="16384" width="7.00390625" style="47" customWidth="1"/>
  </cols>
  <sheetData>
    <row r="1" spans="2:17" ht="5.25" customHeight="1" hidden="1">
      <c r="B1" s="46"/>
      <c r="C1" s="46"/>
      <c r="D1" s="46"/>
      <c r="E1" s="46"/>
      <c r="F1" s="46"/>
      <c r="G1" s="46"/>
      <c r="H1" s="46"/>
      <c r="I1" s="46"/>
      <c r="J1" s="46"/>
      <c r="K1" s="46"/>
      <c r="L1" s="46"/>
      <c r="M1" s="46"/>
      <c r="N1" s="46"/>
      <c r="O1" s="46"/>
      <c r="P1" s="46"/>
      <c r="Q1" s="46"/>
    </row>
    <row r="2" spans="1:17" ht="27.75" customHeight="1">
      <c r="A2" s="210" t="s">
        <v>70</v>
      </c>
      <c r="B2" s="210"/>
      <c r="C2" s="210"/>
      <c r="D2" s="210"/>
      <c r="E2" s="210"/>
      <c r="F2" s="210"/>
      <c r="G2" s="210"/>
      <c r="H2" s="210"/>
      <c r="I2" s="210"/>
      <c r="J2" s="210"/>
      <c r="K2" s="210"/>
      <c r="L2" s="210"/>
      <c r="M2" s="210"/>
      <c r="N2" s="210"/>
      <c r="O2" s="210"/>
      <c r="P2" s="210"/>
      <c r="Q2" s="210"/>
    </row>
    <row r="3" spans="2:17" ht="11.25">
      <c r="B3" s="46"/>
      <c r="C3" s="46"/>
      <c r="D3" s="46"/>
      <c r="E3" s="46"/>
      <c r="F3" s="46"/>
      <c r="G3" s="46"/>
      <c r="H3" s="46"/>
      <c r="I3" s="46"/>
      <c r="J3" s="46"/>
      <c r="K3" s="46"/>
      <c r="L3" s="46"/>
      <c r="M3" s="46"/>
      <c r="N3" s="46"/>
      <c r="O3" s="46"/>
      <c r="P3" s="46"/>
      <c r="Q3" s="46"/>
    </row>
    <row r="4" spans="2:17" ht="11.25">
      <c r="B4" s="46"/>
      <c r="C4" s="46"/>
      <c r="D4" s="46"/>
      <c r="E4" s="46"/>
      <c r="F4" s="46"/>
      <c r="G4" s="46"/>
      <c r="H4" s="46"/>
      <c r="I4" s="46"/>
      <c r="J4" s="46"/>
      <c r="K4" s="46"/>
      <c r="L4" s="46"/>
      <c r="M4" s="46"/>
      <c r="N4" s="46"/>
      <c r="O4" s="46"/>
      <c r="P4" s="46"/>
      <c r="Q4" s="46"/>
    </row>
    <row r="5" spans="2:17" ht="11.25">
      <c r="B5" s="48"/>
      <c r="C5" s="48"/>
      <c r="D5" s="48"/>
      <c r="E5" s="48"/>
      <c r="F5" s="48"/>
      <c r="G5" s="48"/>
      <c r="H5" s="48"/>
      <c r="I5" s="48"/>
      <c r="J5" s="48"/>
      <c r="K5" s="48"/>
      <c r="L5" s="48"/>
      <c r="M5" s="48"/>
      <c r="N5" s="48"/>
      <c r="O5" s="48"/>
      <c r="P5" s="48"/>
      <c r="Q5" s="46"/>
    </row>
    <row r="6" spans="1:17" s="53" customFormat="1" ht="12.75" customHeight="1">
      <c r="A6" s="49"/>
      <c r="B6" s="50"/>
      <c r="C6" s="51"/>
      <c r="D6" s="51"/>
      <c r="E6" s="52" t="s">
        <v>71</v>
      </c>
      <c r="F6" s="51"/>
      <c r="G6" s="51"/>
      <c r="H6" s="51"/>
      <c r="I6" s="51"/>
      <c r="J6" s="51"/>
      <c r="K6" s="51"/>
      <c r="L6" s="51"/>
      <c r="M6" s="52">
        <v>2005</v>
      </c>
      <c r="N6" s="52">
        <v>2006</v>
      </c>
      <c r="O6" s="52" t="s">
        <v>72</v>
      </c>
      <c r="P6" s="51"/>
      <c r="Q6" s="50"/>
    </row>
    <row r="7" spans="1:17" s="53" customFormat="1" ht="12.75" customHeight="1">
      <c r="A7" s="49"/>
      <c r="B7" s="50"/>
      <c r="C7" s="51"/>
      <c r="D7" s="52" t="s">
        <v>73</v>
      </c>
      <c r="E7" s="52" t="s">
        <v>74</v>
      </c>
      <c r="F7" s="52" t="s">
        <v>75</v>
      </c>
      <c r="G7" s="52" t="s">
        <v>76</v>
      </c>
      <c r="H7" s="51"/>
      <c r="I7" s="52" t="s">
        <v>77</v>
      </c>
      <c r="J7" s="52"/>
      <c r="K7" s="51"/>
      <c r="L7" s="51"/>
      <c r="M7" s="52" t="s">
        <v>78</v>
      </c>
      <c r="N7" s="52" t="s">
        <v>78</v>
      </c>
      <c r="O7" s="52" t="s">
        <v>79</v>
      </c>
      <c r="P7" s="52" t="s">
        <v>80</v>
      </c>
      <c r="Q7" s="50"/>
    </row>
    <row r="8" spans="1:17" s="53" customFormat="1" ht="12.75" customHeight="1">
      <c r="A8" s="54"/>
      <c r="B8" s="50"/>
      <c r="C8" s="55" t="s">
        <v>81</v>
      </c>
      <c r="D8" s="55" t="s">
        <v>82</v>
      </c>
      <c r="E8" s="55" t="s">
        <v>82</v>
      </c>
      <c r="F8" s="55" t="s">
        <v>82</v>
      </c>
      <c r="G8" s="55" t="s">
        <v>82</v>
      </c>
      <c r="H8" s="55" t="s">
        <v>83</v>
      </c>
      <c r="I8" s="55" t="s">
        <v>84</v>
      </c>
      <c r="J8" s="55" t="s">
        <v>60</v>
      </c>
      <c r="K8" s="55" t="s">
        <v>85</v>
      </c>
      <c r="L8" s="55" t="s">
        <v>86</v>
      </c>
      <c r="M8" s="55" t="s">
        <v>87</v>
      </c>
      <c r="N8" s="55" t="s">
        <v>87</v>
      </c>
      <c r="O8" s="56" t="s">
        <v>88</v>
      </c>
      <c r="P8" s="55" t="s">
        <v>89</v>
      </c>
      <c r="Q8" s="57"/>
    </row>
    <row r="9" spans="1:17" s="62" customFormat="1" ht="15" customHeight="1">
      <c r="A9" s="54"/>
      <c r="B9" s="58" t="s">
        <v>90</v>
      </c>
      <c r="C9" s="59">
        <v>1364</v>
      </c>
      <c r="D9" s="59">
        <v>34</v>
      </c>
      <c r="E9" s="59">
        <v>1587</v>
      </c>
      <c r="F9" s="59">
        <v>5166</v>
      </c>
      <c r="G9" s="59">
        <v>9982</v>
      </c>
      <c r="H9" s="60">
        <v>34</v>
      </c>
      <c r="I9" s="59">
        <v>0</v>
      </c>
      <c r="J9" s="59">
        <v>1174</v>
      </c>
      <c r="K9" s="59">
        <v>5861</v>
      </c>
      <c r="L9" s="59">
        <v>12116</v>
      </c>
      <c r="M9" s="59">
        <v>16785</v>
      </c>
      <c r="N9" s="59">
        <v>17977</v>
      </c>
      <c r="O9" s="59">
        <f aca="true" t="shared" si="0" ref="O9:O27">((N9-M9)/M9)*100</f>
        <v>7.101578790586833</v>
      </c>
      <c r="P9" s="59">
        <v>1092</v>
      </c>
      <c r="Q9" s="61"/>
    </row>
    <row r="10" spans="1:17" s="53" customFormat="1" ht="15" customHeight="1">
      <c r="A10" s="54"/>
      <c r="B10" s="58" t="s">
        <v>46</v>
      </c>
      <c r="C10" s="59">
        <v>8111</v>
      </c>
      <c r="D10" s="59">
        <v>1160</v>
      </c>
      <c r="E10" s="59">
        <v>12014</v>
      </c>
      <c r="F10" s="59">
        <v>48540</v>
      </c>
      <c r="G10" s="59">
        <v>63093</v>
      </c>
      <c r="H10" s="60">
        <v>228</v>
      </c>
      <c r="I10" s="59">
        <v>16</v>
      </c>
      <c r="J10" s="59">
        <v>6732</v>
      </c>
      <c r="K10" s="59">
        <v>54917</v>
      </c>
      <c r="L10" s="59">
        <v>76866</v>
      </c>
      <c r="M10" s="59">
        <v>121446</v>
      </c>
      <c r="N10" s="59">
        <v>131783</v>
      </c>
      <c r="O10" s="59">
        <f t="shared" si="0"/>
        <v>8.511601864203021</v>
      </c>
      <c r="P10" s="59">
        <v>2367</v>
      </c>
      <c r="Q10" s="61"/>
    </row>
    <row r="11" spans="1:17" s="62" customFormat="1" ht="15" customHeight="1">
      <c r="A11" s="54"/>
      <c r="B11" s="63" t="s">
        <v>47</v>
      </c>
      <c r="C11" s="59">
        <v>11526</v>
      </c>
      <c r="D11" s="59">
        <v>171</v>
      </c>
      <c r="E11" s="59">
        <v>2343</v>
      </c>
      <c r="F11" s="59">
        <v>33936</v>
      </c>
      <c r="G11" s="59">
        <v>150515</v>
      </c>
      <c r="H11" s="60">
        <v>918</v>
      </c>
      <c r="I11" s="59">
        <v>28</v>
      </c>
      <c r="J11" s="59">
        <v>9270</v>
      </c>
      <c r="K11" s="59">
        <v>102055</v>
      </c>
      <c r="L11" s="59">
        <v>95126</v>
      </c>
      <c r="M11" s="59">
        <v>185992</v>
      </c>
      <c r="N11" s="59">
        <v>197181</v>
      </c>
      <c r="O11" s="59">
        <f t="shared" si="0"/>
        <v>6.015850144092219</v>
      </c>
      <c r="P11" s="59">
        <v>2613</v>
      </c>
      <c r="Q11" s="61"/>
    </row>
    <row r="12" spans="1:17" s="53" customFormat="1" ht="15" customHeight="1">
      <c r="A12" s="54"/>
      <c r="B12" s="63" t="s">
        <v>48</v>
      </c>
      <c r="C12" s="59">
        <v>4371</v>
      </c>
      <c r="D12" s="59">
        <v>118</v>
      </c>
      <c r="E12" s="59">
        <v>1119</v>
      </c>
      <c r="F12" s="59">
        <v>12551</v>
      </c>
      <c r="G12" s="59">
        <v>41792</v>
      </c>
      <c r="H12" s="60">
        <v>245</v>
      </c>
      <c r="I12" s="59">
        <v>21</v>
      </c>
      <c r="J12" s="59">
        <v>2757</v>
      </c>
      <c r="K12" s="59">
        <v>35134</v>
      </c>
      <c r="L12" s="59">
        <v>23469</v>
      </c>
      <c r="M12" s="59">
        <v>54415</v>
      </c>
      <c r="N12" s="59">
        <v>58603</v>
      </c>
      <c r="O12" s="59">
        <f t="shared" si="0"/>
        <v>7.696407240650556</v>
      </c>
      <c r="P12" s="59">
        <v>1430</v>
      </c>
      <c r="Q12" s="61"/>
    </row>
    <row r="13" spans="1:17" s="53" customFormat="1" ht="15" customHeight="1">
      <c r="A13" s="54"/>
      <c r="B13" s="58" t="s">
        <v>49</v>
      </c>
      <c r="C13" s="59">
        <v>6493</v>
      </c>
      <c r="D13" s="51">
        <v>62</v>
      </c>
      <c r="E13" s="59">
        <v>5089</v>
      </c>
      <c r="F13" s="59">
        <v>43889</v>
      </c>
      <c r="G13" s="59">
        <v>33962</v>
      </c>
      <c r="H13" s="60">
        <v>333</v>
      </c>
      <c r="I13" s="59">
        <v>6</v>
      </c>
      <c r="J13" s="59">
        <v>4124</v>
      </c>
      <c r="K13" s="59">
        <v>46557</v>
      </c>
      <c r="L13" s="59">
        <v>40908</v>
      </c>
      <c r="M13" s="59">
        <v>78453</v>
      </c>
      <c r="N13" s="59">
        <v>87465</v>
      </c>
      <c r="O13" s="59">
        <f t="shared" si="0"/>
        <v>11.487132423234293</v>
      </c>
      <c r="P13" s="59">
        <v>1940</v>
      </c>
      <c r="Q13" s="61"/>
    </row>
    <row r="14" spans="1:17" s="53" customFormat="1" ht="15" customHeight="1">
      <c r="A14" s="54"/>
      <c r="B14" s="58" t="s">
        <v>91</v>
      </c>
      <c r="C14" s="59">
        <v>2101</v>
      </c>
      <c r="D14" s="59">
        <v>230</v>
      </c>
      <c r="E14" s="59">
        <v>2261</v>
      </c>
      <c r="F14" s="59">
        <v>5338</v>
      </c>
      <c r="G14" s="59">
        <v>6071</v>
      </c>
      <c r="H14" s="60">
        <v>27</v>
      </c>
      <c r="I14" s="59">
        <v>6</v>
      </c>
      <c r="J14" s="59">
        <v>729</v>
      </c>
      <c r="K14" s="59">
        <v>12068</v>
      </c>
      <c r="L14" s="59">
        <v>2594</v>
      </c>
      <c r="M14" s="59">
        <v>13924</v>
      </c>
      <c r="N14" s="59">
        <v>14662</v>
      </c>
      <c r="O14" s="59">
        <f t="shared" si="0"/>
        <v>5.300201091640333</v>
      </c>
      <c r="P14" s="59">
        <v>970</v>
      </c>
      <c r="Q14" s="61"/>
    </row>
    <row r="15" spans="1:17" s="62" customFormat="1" ht="15" customHeight="1">
      <c r="A15" s="54"/>
      <c r="B15" s="58" t="s">
        <v>92</v>
      </c>
      <c r="C15" s="59">
        <v>1144</v>
      </c>
      <c r="D15" s="59">
        <v>36</v>
      </c>
      <c r="E15" s="59">
        <v>580</v>
      </c>
      <c r="F15" s="59">
        <v>1840</v>
      </c>
      <c r="G15" s="59">
        <v>2235</v>
      </c>
      <c r="H15" s="60">
        <v>17</v>
      </c>
      <c r="I15" s="59">
        <v>2</v>
      </c>
      <c r="J15" s="59">
        <v>229</v>
      </c>
      <c r="K15" s="59">
        <v>4422</v>
      </c>
      <c r="L15" s="59">
        <v>517</v>
      </c>
      <c r="M15" s="59">
        <v>5097</v>
      </c>
      <c r="N15" s="59">
        <v>4939</v>
      </c>
      <c r="O15" s="59">
        <f t="shared" si="0"/>
        <v>-3.0998626643123406</v>
      </c>
      <c r="P15" s="59">
        <v>460</v>
      </c>
      <c r="Q15" s="61"/>
    </row>
    <row r="16" spans="1:17" s="53" customFormat="1" ht="15" customHeight="1">
      <c r="A16" s="54" t="s">
        <v>68</v>
      </c>
      <c r="B16" s="58" t="s">
        <v>93</v>
      </c>
      <c r="C16" s="59">
        <v>2622</v>
      </c>
      <c r="D16" s="59">
        <v>34</v>
      </c>
      <c r="E16" s="59">
        <v>816</v>
      </c>
      <c r="F16" s="59">
        <v>4856</v>
      </c>
      <c r="G16" s="59">
        <v>42874</v>
      </c>
      <c r="H16" s="60">
        <v>311</v>
      </c>
      <c r="I16" s="59">
        <v>5</v>
      </c>
      <c r="J16" s="59">
        <v>3703</v>
      </c>
      <c r="K16" s="59">
        <v>29034</v>
      </c>
      <c r="L16" s="59">
        <v>23565</v>
      </c>
      <c r="M16" s="59">
        <v>48319</v>
      </c>
      <c r="N16" s="59">
        <v>52599</v>
      </c>
      <c r="O16" s="59">
        <f t="shared" si="0"/>
        <v>8.857799209420724</v>
      </c>
      <c r="P16" s="59">
        <v>1610</v>
      </c>
      <c r="Q16" s="61"/>
    </row>
    <row r="17" spans="1:17" s="62" customFormat="1" ht="15" customHeight="1">
      <c r="A17" s="54" t="s">
        <v>68</v>
      </c>
      <c r="B17" s="58" t="s">
        <v>94</v>
      </c>
      <c r="C17" s="59">
        <v>2189</v>
      </c>
      <c r="D17" s="59">
        <v>81</v>
      </c>
      <c r="E17" s="59">
        <v>895</v>
      </c>
      <c r="F17" s="59">
        <v>4286</v>
      </c>
      <c r="G17" s="59">
        <v>25244</v>
      </c>
      <c r="H17" s="60">
        <v>316</v>
      </c>
      <c r="I17" s="59">
        <v>7</v>
      </c>
      <c r="J17" s="59">
        <v>2263</v>
      </c>
      <c r="K17" s="59">
        <v>19342</v>
      </c>
      <c r="L17" s="59">
        <v>13750</v>
      </c>
      <c r="M17" s="59">
        <v>32359</v>
      </c>
      <c r="N17" s="59">
        <v>33092</v>
      </c>
      <c r="O17" s="59">
        <f t="shared" si="0"/>
        <v>2.2652121511789614</v>
      </c>
      <c r="P17" s="59">
        <v>1420</v>
      </c>
      <c r="Q17" s="61"/>
    </row>
    <row r="18" spans="1:17" s="53" customFormat="1" ht="15" customHeight="1">
      <c r="A18" s="54"/>
      <c r="B18" s="58" t="s">
        <v>95</v>
      </c>
      <c r="C18" s="59">
        <v>8168</v>
      </c>
      <c r="D18" s="59">
        <v>67</v>
      </c>
      <c r="E18" s="59">
        <v>3610</v>
      </c>
      <c r="F18" s="59">
        <v>199775</v>
      </c>
      <c r="G18" s="59">
        <v>40189</v>
      </c>
      <c r="H18" s="60">
        <v>187</v>
      </c>
      <c r="I18" s="59">
        <v>1</v>
      </c>
      <c r="J18" s="59">
        <v>12893</v>
      </c>
      <c r="K18" s="59">
        <v>95691</v>
      </c>
      <c r="L18" s="59">
        <v>161031</v>
      </c>
      <c r="M18" s="59">
        <v>230709</v>
      </c>
      <c r="N18" s="59">
        <v>256722</v>
      </c>
      <c r="O18" s="59">
        <f t="shared" si="0"/>
        <v>11.275242838380816</v>
      </c>
      <c r="P18" s="59">
        <v>2630</v>
      </c>
      <c r="Q18" s="61"/>
    </row>
    <row r="19" spans="1:17" s="62" customFormat="1" ht="15" customHeight="1">
      <c r="A19" s="54"/>
      <c r="B19" s="58" t="s">
        <v>96</v>
      </c>
      <c r="C19" s="59">
        <v>11904</v>
      </c>
      <c r="D19" s="59">
        <v>25</v>
      </c>
      <c r="E19" s="59">
        <v>569</v>
      </c>
      <c r="F19" s="59">
        <v>19589</v>
      </c>
      <c r="G19" s="59">
        <v>244962</v>
      </c>
      <c r="H19" s="60">
        <v>755</v>
      </c>
      <c r="I19" s="59">
        <v>7</v>
      </c>
      <c r="J19" s="59">
        <v>15204</v>
      </c>
      <c r="K19" s="59">
        <v>102595</v>
      </c>
      <c r="L19" s="59">
        <v>178516</v>
      </c>
      <c r="M19" s="59">
        <v>260958</v>
      </c>
      <c r="N19" s="59">
        <v>281111</v>
      </c>
      <c r="O19" s="59">
        <f t="shared" si="0"/>
        <v>7.722698671816921</v>
      </c>
      <c r="P19" s="59">
        <v>2960</v>
      </c>
      <c r="Q19" s="61"/>
    </row>
    <row r="20" spans="1:17" s="53" customFormat="1" ht="15" customHeight="1">
      <c r="A20" s="54"/>
      <c r="B20" s="58" t="s">
        <v>97</v>
      </c>
      <c r="C20" s="59">
        <v>2225</v>
      </c>
      <c r="D20" s="59">
        <v>464</v>
      </c>
      <c r="E20" s="59">
        <v>1821</v>
      </c>
      <c r="F20" s="59">
        <v>14435</v>
      </c>
      <c r="G20" s="59">
        <v>25153</v>
      </c>
      <c r="H20" s="60">
        <v>64</v>
      </c>
      <c r="I20" s="59">
        <v>7</v>
      </c>
      <c r="J20" s="59">
        <v>2754</v>
      </c>
      <c r="K20" s="59">
        <v>19639</v>
      </c>
      <c r="L20" s="59">
        <v>25059</v>
      </c>
      <c r="M20" s="59">
        <v>38104</v>
      </c>
      <c r="N20" s="59">
        <v>44698</v>
      </c>
      <c r="O20" s="59">
        <f t="shared" si="0"/>
        <v>17.30526978794877</v>
      </c>
      <c r="P20" s="59">
        <v>1570</v>
      </c>
      <c r="Q20" s="61"/>
    </row>
    <row r="21" spans="1:17" s="62" customFormat="1" ht="15" customHeight="1">
      <c r="A21" s="54"/>
      <c r="B21" s="58" t="s">
        <v>98</v>
      </c>
      <c r="C21" s="59">
        <v>4194</v>
      </c>
      <c r="D21" s="59">
        <v>426</v>
      </c>
      <c r="E21" s="59">
        <v>45466</v>
      </c>
      <c r="F21" s="59">
        <v>14011</v>
      </c>
      <c r="G21" s="59">
        <v>27096</v>
      </c>
      <c r="H21" s="60">
        <v>77</v>
      </c>
      <c r="I21" s="59">
        <v>6</v>
      </c>
      <c r="J21" s="59">
        <v>3958</v>
      </c>
      <c r="K21" s="59">
        <v>42327</v>
      </c>
      <c r="L21" s="59">
        <v>48713</v>
      </c>
      <c r="M21" s="59">
        <v>85427</v>
      </c>
      <c r="N21" s="59">
        <v>91040</v>
      </c>
      <c r="O21" s="59">
        <f t="shared" si="0"/>
        <v>6.570522200241141</v>
      </c>
      <c r="P21" s="59">
        <v>1830</v>
      </c>
      <c r="Q21" s="61"/>
    </row>
    <row r="22" spans="1:17" s="62" customFormat="1" ht="15" customHeight="1">
      <c r="A22" s="54"/>
      <c r="B22" s="58" t="s">
        <v>99</v>
      </c>
      <c r="C22" s="59">
        <v>3501</v>
      </c>
      <c r="D22" s="59">
        <v>194</v>
      </c>
      <c r="E22" s="59">
        <v>1069</v>
      </c>
      <c r="F22" s="59">
        <v>5776</v>
      </c>
      <c r="G22" s="59">
        <v>13274</v>
      </c>
      <c r="H22" s="60">
        <v>41</v>
      </c>
      <c r="I22" s="59">
        <v>63</v>
      </c>
      <c r="J22" s="59">
        <v>1155</v>
      </c>
      <c r="K22" s="59">
        <v>6322</v>
      </c>
      <c r="L22" s="59">
        <v>15250</v>
      </c>
      <c r="M22" s="59">
        <v>20239</v>
      </c>
      <c r="N22" s="59">
        <v>21572</v>
      </c>
      <c r="O22" s="59">
        <f t="shared" si="0"/>
        <v>6.586293789218835</v>
      </c>
      <c r="P22" s="59">
        <v>1200</v>
      </c>
      <c r="Q22" s="61"/>
    </row>
    <row r="23" spans="1:17" s="53" customFormat="1" ht="15" customHeight="1">
      <c r="A23" s="54"/>
      <c r="B23" s="58" t="s">
        <v>100</v>
      </c>
      <c r="C23" s="59">
        <v>478</v>
      </c>
      <c r="D23" s="59">
        <v>11</v>
      </c>
      <c r="E23" s="59">
        <v>72</v>
      </c>
      <c r="F23" s="59">
        <v>452</v>
      </c>
      <c r="G23" s="59">
        <v>1355</v>
      </c>
      <c r="H23" s="60">
        <v>3</v>
      </c>
      <c r="I23" s="59">
        <v>1</v>
      </c>
      <c r="J23" s="59">
        <v>115</v>
      </c>
      <c r="K23" s="59">
        <v>554</v>
      </c>
      <c r="L23" s="59">
        <v>1455</v>
      </c>
      <c r="M23" s="59">
        <v>1835</v>
      </c>
      <c r="N23" s="59">
        <v>2009</v>
      </c>
      <c r="O23" s="59">
        <f t="shared" si="0"/>
        <v>9.482288828337875</v>
      </c>
      <c r="P23" s="59">
        <v>320</v>
      </c>
      <c r="Q23" s="61"/>
    </row>
    <row r="24" spans="1:17" s="62" customFormat="1" ht="15" customHeight="1">
      <c r="A24" s="54"/>
      <c r="B24" s="58" t="s">
        <v>101</v>
      </c>
      <c r="C24" s="59">
        <v>1320</v>
      </c>
      <c r="D24" s="59">
        <v>83</v>
      </c>
      <c r="E24" s="59">
        <v>272</v>
      </c>
      <c r="F24" s="59">
        <v>1161</v>
      </c>
      <c r="G24" s="59">
        <v>3303</v>
      </c>
      <c r="H24" s="60">
        <v>9</v>
      </c>
      <c r="I24" s="59">
        <v>36</v>
      </c>
      <c r="J24" s="59">
        <v>275</v>
      </c>
      <c r="K24" s="59">
        <v>2625</v>
      </c>
      <c r="L24" s="59">
        <v>2514</v>
      </c>
      <c r="M24" s="59">
        <v>4621</v>
      </c>
      <c r="N24" s="59">
        <v>5139</v>
      </c>
      <c r="O24" s="59">
        <f t="shared" si="0"/>
        <v>11.209694871239991</v>
      </c>
      <c r="P24" s="59">
        <v>760</v>
      </c>
      <c r="Q24" s="61"/>
    </row>
    <row r="25" spans="1:17" s="53" customFormat="1" ht="15" customHeight="1">
      <c r="A25" s="54" t="s">
        <v>68</v>
      </c>
      <c r="B25" s="58" t="s">
        <v>102</v>
      </c>
      <c r="C25" s="59">
        <v>1041</v>
      </c>
      <c r="D25" s="59">
        <v>11</v>
      </c>
      <c r="E25" s="59">
        <v>1071</v>
      </c>
      <c r="F25" s="59">
        <v>1957</v>
      </c>
      <c r="G25" s="59">
        <v>8779</v>
      </c>
      <c r="H25" s="60">
        <v>60</v>
      </c>
      <c r="I25" s="59">
        <v>0</v>
      </c>
      <c r="J25" s="59">
        <v>864</v>
      </c>
      <c r="K25" s="59">
        <v>6713</v>
      </c>
      <c r="L25" s="59">
        <v>6029</v>
      </c>
      <c r="M25" s="59">
        <v>14447</v>
      </c>
      <c r="N25" s="59">
        <v>12742</v>
      </c>
      <c r="O25" s="59">
        <f t="shared" si="0"/>
        <v>-11.801758150481069</v>
      </c>
      <c r="P25" s="59">
        <v>960</v>
      </c>
      <c r="Q25" s="61"/>
    </row>
    <row r="26" spans="1:17" s="62" customFormat="1" ht="15" customHeight="1">
      <c r="A26" s="54" t="s">
        <v>68</v>
      </c>
      <c r="B26" s="58" t="s">
        <v>103</v>
      </c>
      <c r="C26" s="59">
        <v>5982</v>
      </c>
      <c r="D26" s="59">
        <v>551</v>
      </c>
      <c r="E26" s="59">
        <v>7958</v>
      </c>
      <c r="F26" s="59">
        <v>14149</v>
      </c>
      <c r="G26" s="59">
        <v>112003</v>
      </c>
      <c r="H26" s="60">
        <v>520</v>
      </c>
      <c r="I26" s="59">
        <v>9</v>
      </c>
      <c r="J26" s="59">
        <v>8790</v>
      </c>
      <c r="K26" s="59">
        <v>68003</v>
      </c>
      <c r="L26" s="59">
        <v>75977</v>
      </c>
      <c r="M26" s="59">
        <v>129323</v>
      </c>
      <c r="N26" s="59">
        <v>143980</v>
      </c>
      <c r="O26" s="59">
        <f t="shared" si="0"/>
        <v>11.333637481345159</v>
      </c>
      <c r="P26" s="59">
        <v>2330</v>
      </c>
      <c r="Q26" s="61"/>
    </row>
    <row r="27" spans="1:17" s="53" customFormat="1" ht="15" customHeight="1">
      <c r="A27" s="54"/>
      <c r="B27" s="58" t="s">
        <v>104</v>
      </c>
      <c r="C27" s="59">
        <v>890</v>
      </c>
      <c r="D27" s="59">
        <v>7930</v>
      </c>
      <c r="E27" s="59">
        <v>3849</v>
      </c>
      <c r="F27" s="59">
        <v>2704</v>
      </c>
      <c r="G27" s="59">
        <v>5498</v>
      </c>
      <c r="H27" s="60">
        <v>29</v>
      </c>
      <c r="I27" s="59">
        <v>6</v>
      </c>
      <c r="J27" s="59">
        <v>987</v>
      </c>
      <c r="K27" s="59">
        <v>9550</v>
      </c>
      <c r="L27" s="59">
        <v>11453</v>
      </c>
      <c r="M27" s="59">
        <v>14139</v>
      </c>
      <c r="N27" s="59">
        <v>21003</v>
      </c>
      <c r="O27" s="59">
        <f t="shared" si="0"/>
        <v>48.546573307871846</v>
      </c>
      <c r="P27" s="59">
        <v>980</v>
      </c>
      <c r="Q27" s="61"/>
    </row>
    <row r="28" spans="1:17" s="53" customFormat="1" ht="15" customHeight="1">
      <c r="A28" s="54"/>
      <c r="B28" s="58" t="s">
        <v>105</v>
      </c>
      <c r="C28" s="59">
        <v>311</v>
      </c>
      <c r="D28" s="59">
        <v>8</v>
      </c>
      <c r="E28" s="59">
        <v>31</v>
      </c>
      <c r="F28" s="59">
        <v>240</v>
      </c>
      <c r="G28" s="59">
        <v>1217</v>
      </c>
      <c r="H28" s="60">
        <v>4</v>
      </c>
      <c r="I28" s="59">
        <v>1</v>
      </c>
      <c r="J28" s="59">
        <v>96</v>
      </c>
      <c r="K28" s="59">
        <v>579</v>
      </c>
      <c r="L28" s="59">
        <v>1018</v>
      </c>
      <c r="M28" s="59">
        <v>0</v>
      </c>
      <c r="N28" s="59">
        <v>1597</v>
      </c>
      <c r="O28" s="59">
        <v>0</v>
      </c>
      <c r="P28" s="59">
        <v>310</v>
      </c>
      <c r="Q28" s="61"/>
    </row>
    <row r="29" spans="1:17" s="62" customFormat="1" ht="15" customHeight="1">
      <c r="A29" s="54" t="s">
        <v>68</v>
      </c>
      <c r="B29" s="58" t="s">
        <v>106</v>
      </c>
      <c r="C29" s="59">
        <v>543</v>
      </c>
      <c r="D29" s="59">
        <v>14</v>
      </c>
      <c r="E29" s="59">
        <v>177</v>
      </c>
      <c r="F29" s="59">
        <v>1347</v>
      </c>
      <c r="G29" s="59">
        <v>1617</v>
      </c>
      <c r="H29" s="60">
        <v>6</v>
      </c>
      <c r="I29" s="59">
        <v>0</v>
      </c>
      <c r="J29" s="59">
        <v>172</v>
      </c>
      <c r="K29" s="59">
        <v>1611</v>
      </c>
      <c r="L29" s="59">
        <v>1722</v>
      </c>
      <c r="M29" s="59">
        <v>3530</v>
      </c>
      <c r="N29" s="59">
        <v>3333</v>
      </c>
      <c r="O29" s="59">
        <f aca="true" t="shared" si="1" ref="O29:O43">((N29-M29)/M29)*100</f>
        <v>-5.580736543909348</v>
      </c>
      <c r="P29" s="59">
        <v>390</v>
      </c>
      <c r="Q29" s="61"/>
    </row>
    <row r="30" spans="1:17" s="62" customFormat="1" ht="15" customHeight="1">
      <c r="A30" s="54" t="s">
        <v>68</v>
      </c>
      <c r="B30" s="58" t="s">
        <v>107</v>
      </c>
      <c r="C30" s="59">
        <v>719</v>
      </c>
      <c r="D30" s="59">
        <v>11</v>
      </c>
      <c r="E30" s="59">
        <v>345</v>
      </c>
      <c r="F30" s="59">
        <v>1861</v>
      </c>
      <c r="G30" s="59">
        <v>2319</v>
      </c>
      <c r="H30" s="60">
        <v>11</v>
      </c>
      <c r="I30" s="59">
        <v>1</v>
      </c>
      <c r="J30" s="59">
        <v>296</v>
      </c>
      <c r="K30" s="59">
        <v>2543</v>
      </c>
      <c r="L30" s="59">
        <v>2301</v>
      </c>
      <c r="M30" s="59">
        <v>4362</v>
      </c>
      <c r="N30" s="59">
        <v>4844</v>
      </c>
      <c r="O30" s="59">
        <f t="shared" si="1"/>
        <v>11.04997707473636</v>
      </c>
      <c r="P30" s="59">
        <v>450</v>
      </c>
      <c r="Q30" s="61"/>
    </row>
    <row r="31" spans="1:17" s="53" customFormat="1" ht="15" customHeight="1">
      <c r="A31" s="54"/>
      <c r="B31" s="58" t="s">
        <v>50</v>
      </c>
      <c r="C31" s="59">
        <v>2074</v>
      </c>
      <c r="D31" s="59">
        <v>77</v>
      </c>
      <c r="E31" s="59">
        <v>1043</v>
      </c>
      <c r="F31" s="59">
        <v>3732</v>
      </c>
      <c r="G31" s="59">
        <v>6365</v>
      </c>
      <c r="H31" s="60">
        <v>16</v>
      </c>
      <c r="I31" s="59">
        <v>4</v>
      </c>
      <c r="J31" s="59">
        <v>572</v>
      </c>
      <c r="K31" s="59">
        <v>6626</v>
      </c>
      <c r="L31" s="59">
        <v>5183</v>
      </c>
      <c r="M31" s="59">
        <v>9887</v>
      </c>
      <c r="N31" s="59">
        <v>11809</v>
      </c>
      <c r="O31" s="59">
        <f t="shared" si="1"/>
        <v>19.439668251239002</v>
      </c>
      <c r="P31" s="59">
        <v>1018</v>
      </c>
      <c r="Q31" s="61"/>
    </row>
    <row r="32" spans="1:17" s="62" customFormat="1" ht="15" customHeight="1">
      <c r="A32" s="54"/>
      <c r="B32" s="58" t="s">
        <v>51</v>
      </c>
      <c r="C32" s="59">
        <v>4082</v>
      </c>
      <c r="D32" s="59">
        <v>123</v>
      </c>
      <c r="E32" s="59">
        <v>1003</v>
      </c>
      <c r="F32" s="59">
        <v>17751</v>
      </c>
      <c r="G32" s="59">
        <v>29249</v>
      </c>
      <c r="H32" s="60">
        <v>187</v>
      </c>
      <c r="I32" s="59">
        <v>23</v>
      </c>
      <c r="J32" s="59">
        <v>2651</v>
      </c>
      <c r="K32" s="59">
        <v>33140</v>
      </c>
      <c r="L32" s="59">
        <v>17847</v>
      </c>
      <c r="M32" s="59">
        <v>46971</v>
      </c>
      <c r="N32" s="59">
        <v>50987</v>
      </c>
      <c r="O32" s="59">
        <f t="shared" si="1"/>
        <v>8.549956356049478</v>
      </c>
      <c r="P32" s="59">
        <v>1643</v>
      </c>
      <c r="Q32" s="61"/>
    </row>
    <row r="33" spans="1:17" s="53" customFormat="1" ht="15" customHeight="1">
      <c r="A33" s="54" t="s">
        <v>68</v>
      </c>
      <c r="B33" s="58" t="s">
        <v>108</v>
      </c>
      <c r="C33" s="59">
        <v>1401</v>
      </c>
      <c r="D33" s="59">
        <v>8</v>
      </c>
      <c r="E33" s="59">
        <v>103</v>
      </c>
      <c r="F33" s="59">
        <v>1154</v>
      </c>
      <c r="G33" s="59">
        <v>8569</v>
      </c>
      <c r="H33" s="60">
        <v>103</v>
      </c>
      <c r="I33" s="59">
        <v>0</v>
      </c>
      <c r="J33" s="59">
        <v>544</v>
      </c>
      <c r="K33" s="59">
        <v>8168</v>
      </c>
      <c r="L33" s="59">
        <v>2313</v>
      </c>
      <c r="M33" s="59">
        <v>11177</v>
      </c>
      <c r="N33" s="59">
        <v>10481</v>
      </c>
      <c r="O33" s="59">
        <f t="shared" si="1"/>
        <v>-6.227073454415318</v>
      </c>
      <c r="P33" s="59">
        <v>647</v>
      </c>
      <c r="Q33" s="61"/>
    </row>
    <row r="34" spans="1:17" s="62" customFormat="1" ht="15" customHeight="1">
      <c r="A34" s="54" t="s">
        <v>68</v>
      </c>
      <c r="B34" s="58" t="s">
        <v>109</v>
      </c>
      <c r="C34" s="59">
        <v>2619</v>
      </c>
      <c r="D34" s="59">
        <v>17</v>
      </c>
      <c r="E34" s="59">
        <v>186</v>
      </c>
      <c r="F34" s="59">
        <v>3221</v>
      </c>
      <c r="G34" s="59">
        <v>19531</v>
      </c>
      <c r="H34" s="60">
        <v>222</v>
      </c>
      <c r="I34" s="59">
        <v>1</v>
      </c>
      <c r="J34" s="59">
        <v>1302</v>
      </c>
      <c r="K34" s="59">
        <v>18110</v>
      </c>
      <c r="L34" s="59">
        <v>6370</v>
      </c>
      <c r="M34" s="59">
        <v>23505</v>
      </c>
      <c r="N34" s="59">
        <v>24480</v>
      </c>
      <c r="O34" s="59">
        <f t="shared" si="1"/>
        <v>4.148053605615827</v>
      </c>
      <c r="P34" s="59">
        <v>1070</v>
      </c>
      <c r="Q34" s="61"/>
    </row>
    <row r="35" spans="1:17" s="53" customFormat="1" ht="15" customHeight="1">
      <c r="A35" s="54"/>
      <c r="B35" s="58" t="s">
        <v>52</v>
      </c>
      <c r="C35" s="59">
        <v>3860</v>
      </c>
      <c r="D35" s="59">
        <v>125</v>
      </c>
      <c r="E35" s="59">
        <v>2900</v>
      </c>
      <c r="F35" s="59">
        <v>30915</v>
      </c>
      <c r="G35" s="59">
        <v>61056</v>
      </c>
      <c r="H35" s="60">
        <v>227</v>
      </c>
      <c r="I35" s="59">
        <v>5</v>
      </c>
      <c r="J35" s="59">
        <v>5993</v>
      </c>
      <c r="K35" s="59">
        <v>36172</v>
      </c>
      <c r="L35" s="59">
        <v>65049</v>
      </c>
      <c r="M35" s="59">
        <v>87207</v>
      </c>
      <c r="N35" s="59">
        <v>101221</v>
      </c>
      <c r="O35" s="59">
        <f t="shared" si="1"/>
        <v>16.069810909674683</v>
      </c>
      <c r="P35" s="59">
        <v>2228</v>
      </c>
      <c r="Q35" s="61"/>
    </row>
    <row r="36" spans="1:17" s="62" customFormat="1" ht="15" customHeight="1">
      <c r="A36" s="54"/>
      <c r="B36" s="58" t="s">
        <v>110</v>
      </c>
      <c r="C36" s="59">
        <v>6322</v>
      </c>
      <c r="D36" s="59">
        <v>2561</v>
      </c>
      <c r="E36" s="59">
        <v>12066</v>
      </c>
      <c r="F36" s="59">
        <v>34189</v>
      </c>
      <c r="G36" s="59">
        <v>44337</v>
      </c>
      <c r="H36" s="60">
        <v>260</v>
      </c>
      <c r="I36" s="59">
        <v>2165</v>
      </c>
      <c r="J36" s="59">
        <v>5895</v>
      </c>
      <c r="K36" s="59">
        <v>36092</v>
      </c>
      <c r="L36" s="59">
        <v>65381</v>
      </c>
      <c r="M36" s="59">
        <v>98245</v>
      </c>
      <c r="N36" s="59">
        <v>101473</v>
      </c>
      <c r="O36" s="59">
        <f t="shared" si="1"/>
        <v>3.285663392539061</v>
      </c>
      <c r="P36" s="60">
        <v>2107</v>
      </c>
      <c r="Q36" s="61"/>
    </row>
    <row r="37" spans="1:17" s="53" customFormat="1" ht="15" customHeight="1">
      <c r="A37" s="54"/>
      <c r="B37" s="58" t="s">
        <v>111</v>
      </c>
      <c r="C37" s="60">
        <v>1415</v>
      </c>
      <c r="D37" s="59">
        <v>189</v>
      </c>
      <c r="E37" s="60">
        <v>1017</v>
      </c>
      <c r="F37" s="60">
        <v>4087</v>
      </c>
      <c r="G37" s="60">
        <v>7860</v>
      </c>
      <c r="H37" s="60">
        <v>17</v>
      </c>
      <c r="I37" s="60">
        <v>1</v>
      </c>
      <c r="J37" s="60">
        <v>1116</v>
      </c>
      <c r="K37" s="59">
        <v>4832</v>
      </c>
      <c r="L37" s="59">
        <v>9455</v>
      </c>
      <c r="M37" s="59">
        <v>13712</v>
      </c>
      <c r="N37" s="59">
        <v>14287</v>
      </c>
      <c r="O37" s="59">
        <f t="shared" si="1"/>
        <v>4.19340723453909</v>
      </c>
      <c r="P37" s="59">
        <v>895</v>
      </c>
      <c r="Q37" s="61"/>
    </row>
    <row r="38" spans="1:17" s="62" customFormat="1" ht="15" customHeight="1">
      <c r="A38" s="54"/>
      <c r="B38" s="58" t="s">
        <v>53</v>
      </c>
      <c r="C38" s="59">
        <v>4464</v>
      </c>
      <c r="D38" s="60">
        <v>132</v>
      </c>
      <c r="E38" s="59">
        <v>3462</v>
      </c>
      <c r="F38" s="59">
        <v>16398</v>
      </c>
      <c r="G38" s="59">
        <v>63093</v>
      </c>
      <c r="H38" s="60">
        <v>354</v>
      </c>
      <c r="I38" s="59">
        <v>5</v>
      </c>
      <c r="J38" s="59">
        <v>4793</v>
      </c>
      <c r="K38" s="59">
        <v>43947</v>
      </c>
      <c r="L38" s="59">
        <v>44290</v>
      </c>
      <c r="M38" s="59">
        <v>76786</v>
      </c>
      <c r="N38" s="59">
        <v>88237</v>
      </c>
      <c r="O38" s="59">
        <f t="shared" si="1"/>
        <v>14.912874742791654</v>
      </c>
      <c r="P38" s="59">
        <v>2063</v>
      </c>
      <c r="Q38" s="61"/>
    </row>
    <row r="39" spans="1:17" s="53" customFormat="1" ht="15" customHeight="1">
      <c r="A39" s="54"/>
      <c r="B39" s="51" t="s">
        <v>112</v>
      </c>
      <c r="C39" s="59">
        <v>2759</v>
      </c>
      <c r="D39" s="59">
        <v>11</v>
      </c>
      <c r="E39" s="59">
        <v>242</v>
      </c>
      <c r="F39" s="59">
        <v>2263</v>
      </c>
      <c r="G39" s="59">
        <v>9285</v>
      </c>
      <c r="H39" s="60">
        <v>19</v>
      </c>
      <c r="I39" s="59">
        <v>0</v>
      </c>
      <c r="J39" s="59">
        <v>760</v>
      </c>
      <c r="K39" s="59">
        <v>3953</v>
      </c>
      <c r="L39" s="59">
        <v>8627</v>
      </c>
      <c r="M39" s="59">
        <v>12274</v>
      </c>
      <c r="N39" s="59">
        <v>12580</v>
      </c>
      <c r="O39" s="59">
        <f t="shared" si="1"/>
        <v>2.4930747922437675</v>
      </c>
      <c r="P39" s="59">
        <v>1360</v>
      </c>
      <c r="Q39" s="61"/>
    </row>
    <row r="40" spans="1:17" s="53" customFormat="1" ht="15" customHeight="1">
      <c r="A40" s="54"/>
      <c r="B40" s="51" t="s">
        <v>113</v>
      </c>
      <c r="C40" s="59">
        <v>2495</v>
      </c>
      <c r="D40" s="59">
        <v>8</v>
      </c>
      <c r="E40" s="59">
        <v>241</v>
      </c>
      <c r="F40" s="59">
        <v>1849</v>
      </c>
      <c r="G40" s="59">
        <v>8991</v>
      </c>
      <c r="H40" s="60">
        <v>17</v>
      </c>
      <c r="I40" s="59">
        <v>0</v>
      </c>
      <c r="J40" s="59">
        <v>697</v>
      </c>
      <c r="K40" s="59">
        <v>3559</v>
      </c>
      <c r="L40" s="59">
        <v>8244</v>
      </c>
      <c r="M40" s="59">
        <v>10111</v>
      </c>
      <c r="N40" s="59">
        <v>11803</v>
      </c>
      <c r="O40" s="59">
        <f t="shared" si="1"/>
        <v>16.734249826921175</v>
      </c>
      <c r="P40" s="59">
        <v>1280</v>
      </c>
      <c r="Q40" s="61"/>
    </row>
    <row r="41" spans="1:17" s="53" customFormat="1" ht="15" customHeight="1">
      <c r="A41" s="54"/>
      <c r="B41" s="51" t="s">
        <v>114</v>
      </c>
      <c r="C41" s="59">
        <v>816</v>
      </c>
      <c r="D41" s="59">
        <v>1</v>
      </c>
      <c r="E41" s="59">
        <v>36</v>
      </c>
      <c r="F41" s="59">
        <v>271</v>
      </c>
      <c r="G41" s="59">
        <v>1545</v>
      </c>
      <c r="H41" s="60">
        <v>1</v>
      </c>
      <c r="I41" s="59">
        <v>0</v>
      </c>
      <c r="J41" s="59">
        <v>165</v>
      </c>
      <c r="K41" s="59">
        <v>740</v>
      </c>
      <c r="L41" s="59">
        <v>1279</v>
      </c>
      <c r="M41" s="59">
        <v>1869</v>
      </c>
      <c r="N41" s="59">
        <v>2019</v>
      </c>
      <c r="O41" s="59">
        <f t="shared" si="1"/>
        <v>8.025682182985554</v>
      </c>
      <c r="P41" s="59">
        <v>550</v>
      </c>
      <c r="Q41" s="61"/>
    </row>
    <row r="42" spans="1:17" s="62" customFormat="1" ht="15" customHeight="1">
      <c r="A42" s="54"/>
      <c r="B42" s="58" t="s">
        <v>115</v>
      </c>
      <c r="C42" s="59">
        <v>10465</v>
      </c>
      <c r="D42" s="59">
        <v>280</v>
      </c>
      <c r="E42" s="59">
        <v>23700</v>
      </c>
      <c r="F42" s="59">
        <v>254452</v>
      </c>
      <c r="G42" s="59">
        <v>18181</v>
      </c>
      <c r="H42" s="60">
        <v>76</v>
      </c>
      <c r="I42" s="59">
        <v>8</v>
      </c>
      <c r="J42" s="59">
        <v>14303</v>
      </c>
      <c r="K42" s="59">
        <v>140671</v>
      </c>
      <c r="L42" s="59">
        <v>170329</v>
      </c>
      <c r="M42" s="59">
        <v>285368</v>
      </c>
      <c r="N42" s="59">
        <v>311000</v>
      </c>
      <c r="O42" s="59">
        <f t="shared" si="1"/>
        <v>8.982086288581762</v>
      </c>
      <c r="P42" s="60">
        <v>2630</v>
      </c>
      <c r="Q42" s="61"/>
    </row>
    <row r="43" spans="1:17" s="62" customFormat="1" ht="15" customHeight="1">
      <c r="A43" s="54"/>
      <c r="B43" s="58" t="s">
        <v>55</v>
      </c>
      <c r="C43" s="59">
        <v>2849</v>
      </c>
      <c r="D43" s="59">
        <v>3361</v>
      </c>
      <c r="E43" s="59">
        <v>64701</v>
      </c>
      <c r="F43" s="59">
        <v>8062</v>
      </c>
      <c r="G43" s="59">
        <v>4797</v>
      </c>
      <c r="H43" s="60">
        <v>25</v>
      </c>
      <c r="I43" s="59">
        <v>2</v>
      </c>
      <c r="J43" s="59">
        <v>3195</v>
      </c>
      <c r="K43" s="59">
        <v>37346</v>
      </c>
      <c r="L43" s="59">
        <v>46797</v>
      </c>
      <c r="M43" s="59">
        <v>64207</v>
      </c>
      <c r="N43" s="59">
        <v>84143</v>
      </c>
      <c r="O43" s="59">
        <f t="shared" si="1"/>
        <v>31.049574033983834</v>
      </c>
      <c r="P43" s="60">
        <v>1551</v>
      </c>
      <c r="Q43" s="61"/>
    </row>
    <row r="44" spans="1:18" s="53" customFormat="1" ht="15" customHeight="1">
      <c r="A44" s="54"/>
      <c r="B44" s="64"/>
      <c r="C44" s="60"/>
      <c r="D44" s="60"/>
      <c r="E44" s="60"/>
      <c r="F44" s="60"/>
      <c r="G44" s="60"/>
      <c r="H44" s="60"/>
      <c r="I44" s="59"/>
      <c r="J44" s="59"/>
      <c r="K44" s="60"/>
      <c r="L44" s="60"/>
      <c r="M44" s="60"/>
      <c r="N44" s="59"/>
      <c r="O44" s="59"/>
      <c r="Q44" s="61"/>
      <c r="R44" s="65"/>
    </row>
    <row r="45" spans="1:17" s="62" customFormat="1" ht="15" customHeight="1">
      <c r="A45" s="54"/>
      <c r="B45" s="58" t="s">
        <v>116</v>
      </c>
      <c r="C45" s="59"/>
      <c r="D45" s="59">
        <f aca="true" t="shared" si="2" ref="D45:N45">SUM(D9:D43)</f>
        <v>18614</v>
      </c>
      <c r="E45" s="59">
        <f t="shared" si="2"/>
        <v>203714</v>
      </c>
      <c r="F45" s="59">
        <f t="shared" si="2"/>
        <v>816203</v>
      </c>
      <c r="G45" s="59">
        <f t="shared" si="2"/>
        <v>1145392</v>
      </c>
      <c r="H45" s="59">
        <f t="shared" si="2"/>
        <v>5719</v>
      </c>
      <c r="I45" s="59">
        <f t="shared" si="2"/>
        <v>2443</v>
      </c>
      <c r="J45" s="59">
        <f t="shared" si="2"/>
        <v>120526</v>
      </c>
      <c r="K45" s="59">
        <f t="shared" si="2"/>
        <v>1041498</v>
      </c>
      <c r="L45" s="59">
        <f t="shared" si="2"/>
        <v>1271113</v>
      </c>
      <c r="M45" s="59">
        <f t="shared" si="2"/>
        <v>2105803</v>
      </c>
      <c r="N45" s="59">
        <f t="shared" si="2"/>
        <v>2312611</v>
      </c>
      <c r="O45" s="59">
        <v>10</v>
      </c>
      <c r="P45" s="60"/>
      <c r="Q45" s="61"/>
    </row>
    <row r="46" spans="1:18" s="53" customFormat="1" ht="15" customHeight="1">
      <c r="A46" s="54"/>
      <c r="B46" s="64"/>
      <c r="C46" s="59"/>
      <c r="D46" s="59"/>
      <c r="E46" s="59"/>
      <c r="F46" s="59"/>
      <c r="G46" s="59"/>
      <c r="H46" s="60"/>
      <c r="I46" s="59"/>
      <c r="J46" s="59"/>
      <c r="K46" s="59"/>
      <c r="L46" s="59"/>
      <c r="M46" s="59"/>
      <c r="N46" s="59"/>
      <c r="O46" s="60"/>
      <c r="P46" s="60"/>
      <c r="Q46" s="66"/>
      <c r="R46" s="65"/>
    </row>
    <row r="47" spans="1:17" s="62" customFormat="1" ht="15" customHeight="1">
      <c r="A47" s="54"/>
      <c r="B47" s="58" t="s">
        <v>117</v>
      </c>
      <c r="C47" s="59"/>
      <c r="D47" s="59">
        <v>17919</v>
      </c>
      <c r="E47" s="59">
        <v>180487</v>
      </c>
      <c r="F47" s="59">
        <v>496971</v>
      </c>
      <c r="G47" s="59">
        <v>576561</v>
      </c>
      <c r="H47" s="60">
        <v>2282</v>
      </c>
      <c r="I47" s="59">
        <v>2407</v>
      </c>
      <c r="J47" s="59">
        <v>62655</v>
      </c>
      <c r="K47" s="59">
        <v>584048</v>
      </c>
      <c r="L47" s="59">
        <v>755234</v>
      </c>
      <c r="M47" s="59">
        <v>1221016</v>
      </c>
      <c r="N47" s="59">
        <v>1339282</v>
      </c>
      <c r="O47" s="59">
        <f>((N47-M47)/M47)*100</f>
        <v>9.685868162251763</v>
      </c>
      <c r="P47" s="60"/>
      <c r="Q47" s="66"/>
    </row>
    <row r="48" spans="1:17" s="53" customFormat="1" ht="11.25">
      <c r="A48" s="49"/>
      <c r="B48" s="50"/>
      <c r="C48" s="50"/>
      <c r="D48" s="50"/>
      <c r="E48" s="50"/>
      <c r="F48" s="50"/>
      <c r="G48" s="50"/>
      <c r="H48" s="50"/>
      <c r="I48" s="50"/>
      <c r="J48" s="50"/>
      <c r="K48" s="50"/>
      <c r="L48" s="50"/>
      <c r="M48" s="50"/>
      <c r="N48" s="50"/>
      <c r="O48" s="50"/>
      <c r="P48" s="50"/>
      <c r="Q48" s="57"/>
    </row>
    <row r="49" spans="1:17" s="53" customFormat="1" ht="11.25">
      <c r="A49" s="49"/>
      <c r="B49" s="50"/>
      <c r="C49" s="50"/>
      <c r="D49" s="50"/>
      <c r="E49" s="50"/>
      <c r="F49" s="50"/>
      <c r="G49" s="50"/>
      <c r="H49" s="50"/>
      <c r="I49" s="50"/>
      <c r="J49" s="50"/>
      <c r="K49" s="50"/>
      <c r="L49" s="50"/>
      <c r="M49" s="50"/>
      <c r="N49" s="50"/>
      <c r="O49" s="50"/>
      <c r="P49" s="50"/>
      <c r="Q49" s="50"/>
    </row>
    <row r="50" spans="1:17" s="53" customFormat="1" ht="12.75" customHeight="1">
      <c r="A50" s="49"/>
      <c r="B50" s="67" t="s">
        <v>118</v>
      </c>
      <c r="C50" s="51"/>
      <c r="D50" s="51"/>
      <c r="E50" s="51"/>
      <c r="F50" s="51"/>
      <c r="G50" s="51"/>
      <c r="H50" s="51"/>
      <c r="I50" s="51"/>
      <c r="J50" s="51"/>
      <c r="K50" s="51"/>
      <c r="L50" s="51"/>
      <c r="M50" s="51"/>
      <c r="N50" s="51"/>
      <c r="O50" s="50"/>
      <c r="P50" s="50"/>
      <c r="Q50" s="50"/>
    </row>
    <row r="51" spans="1:17" s="53" customFormat="1" ht="12.75" customHeight="1">
      <c r="A51" s="49"/>
      <c r="B51" s="67" t="s">
        <v>119</v>
      </c>
      <c r="C51" s="51"/>
      <c r="D51" s="51"/>
      <c r="E51" s="51"/>
      <c r="F51" s="51"/>
      <c r="G51" s="51"/>
      <c r="H51" s="51"/>
      <c r="I51" s="51"/>
      <c r="J51" s="51"/>
      <c r="K51" s="51"/>
      <c r="L51" s="51"/>
      <c r="M51" s="51"/>
      <c r="N51" s="51"/>
      <c r="O51" s="50"/>
      <c r="P51" s="50"/>
      <c r="Q51" s="50"/>
    </row>
    <row r="52" spans="1:17" s="53" customFormat="1" ht="12.75" customHeight="1">
      <c r="A52" s="49"/>
      <c r="B52" s="67" t="s">
        <v>120</v>
      </c>
      <c r="C52" s="51"/>
      <c r="D52" s="51"/>
      <c r="E52" s="51"/>
      <c r="F52" s="51"/>
      <c r="G52" s="51"/>
      <c r="H52" s="51"/>
      <c r="I52" s="51"/>
      <c r="J52" s="51"/>
      <c r="K52" s="51"/>
      <c r="L52" s="51"/>
      <c r="M52" s="51"/>
      <c r="N52" s="51"/>
      <c r="O52" s="50"/>
      <c r="P52" s="50"/>
      <c r="Q52" s="50"/>
    </row>
    <row r="53" spans="2:17" ht="12.75" customHeight="1">
      <c r="B53" s="68"/>
      <c r="C53" s="69"/>
      <c r="D53" s="69"/>
      <c r="E53" s="69"/>
      <c r="F53" s="69"/>
      <c r="G53" s="69"/>
      <c r="H53" s="69"/>
      <c r="I53" s="69"/>
      <c r="J53" s="69"/>
      <c r="K53" s="69"/>
      <c r="L53" s="69"/>
      <c r="M53" s="69"/>
      <c r="N53" s="69"/>
      <c r="O53" s="48"/>
      <c r="P53" s="48"/>
      <c r="Q53" s="46"/>
    </row>
    <row r="54" spans="2:17" ht="12.75" customHeight="1">
      <c r="B54" s="3"/>
      <c r="C54" s="69"/>
      <c r="D54" s="69"/>
      <c r="E54" s="69"/>
      <c r="F54" s="69"/>
      <c r="G54" s="69"/>
      <c r="H54" s="69"/>
      <c r="I54" s="69"/>
      <c r="J54" s="69"/>
      <c r="K54" s="69"/>
      <c r="L54" s="69"/>
      <c r="M54" s="69"/>
      <c r="N54" s="69"/>
      <c r="O54" s="48"/>
      <c r="P54" s="48"/>
      <c r="Q54" s="46"/>
    </row>
    <row r="55" spans="2:17" ht="12.75" customHeight="1">
      <c r="B55" s="3"/>
      <c r="C55" s="69"/>
      <c r="D55" s="69"/>
      <c r="E55" s="69"/>
      <c r="F55" s="69"/>
      <c r="G55" s="69"/>
      <c r="H55" s="69"/>
      <c r="I55" s="69"/>
      <c r="J55" s="69"/>
      <c r="K55" s="69"/>
      <c r="L55" s="69"/>
      <c r="M55" s="69"/>
      <c r="N55" s="69"/>
      <c r="O55" s="71"/>
      <c r="P55" s="48"/>
      <c r="Q55" s="46"/>
    </row>
    <row r="56" spans="2:17" ht="11.25">
      <c r="B56" s="48"/>
      <c r="C56" s="48"/>
      <c r="D56" s="48"/>
      <c r="E56" s="48"/>
      <c r="F56" s="48"/>
      <c r="G56" s="48"/>
      <c r="H56" s="48"/>
      <c r="I56" s="48"/>
      <c r="J56" s="48"/>
      <c r="K56" s="48"/>
      <c r="L56" s="48"/>
      <c r="M56" s="48"/>
      <c r="N56" s="70"/>
      <c r="O56" s="48"/>
      <c r="P56" s="70"/>
      <c r="Q56" s="46"/>
    </row>
    <row r="60" ht="12.75">
      <c r="P60" s="72"/>
    </row>
    <row r="61" ht="12.75">
      <c r="P61" s="73"/>
    </row>
  </sheetData>
  <mergeCells count="1">
    <mergeCell ref="A2:Q2"/>
  </mergeCells>
  <printOptions horizontalCentered="1" verticalCentered="1"/>
  <pageMargins left="0" right="0" top="0.2618" bottom="0.5905" header="0.3937" footer="0.1968"/>
  <pageSetup fitToHeight="1" fitToWidth="1" horizontalDpi="600" verticalDpi="600" orientation="landscape" scale="64" r:id="rId1"/>
  <headerFooter alignWithMargins="0">
    <oddFooter>&amp;C&amp;"Serifa Std 45 Light,Regular"&amp;10© 2006 The College Board.  All rights reserved.  College Board, Advanced Placement Program, AP,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snegron</cp:lastModifiedBy>
  <cp:lastPrinted>2006-10-20T18:59:24Z</cp:lastPrinted>
  <dcterms:created xsi:type="dcterms:W3CDTF">2006-10-20T18:30:34Z</dcterms:created>
  <dcterms:modified xsi:type="dcterms:W3CDTF">2006-10-20T18:59:28Z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