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2120" windowHeight="9120" activeTab="0"/>
  </bookViews>
  <sheets>
    <sheet name="11th" sheetId="1" r:id="rId1"/>
    <sheet name="12th" sheetId="2" r:id="rId2"/>
    <sheet name="all" sheetId="3" r:id="rId3"/>
    <sheet name="females" sheetId="4" r:id="rId4"/>
    <sheet name="males" sheetId="5" r:id="rId5"/>
    <sheet name="public" sheetId="6" r:id="rId6"/>
    <sheet name="in state" sheetId="7" r:id="rId7"/>
    <sheet name="out state" sheetId="8" r:id="rId8"/>
    <sheet name="Program Summary" sheetId="9" r:id="rId9"/>
    <sheet name="School Report of AP" sheetId="10" r:id="rId10"/>
    <sheet name="Exams by State" sheetId="11" r:id="rId11"/>
  </sheets>
  <definedNames>
    <definedName name="BODY">'Program Summary'!$T$58:$IV$8189</definedName>
    <definedName name="HEADING">'Program Summary'!$L$4:$IV$8184</definedName>
    <definedName name="qryFINALUNION">#REF!</definedName>
    <definedName name="qryFINALUNION_National">#REF!</definedName>
  </definedNames>
  <calcPr fullCalcOnLoad="1"/>
</workbook>
</file>

<file path=xl/sharedStrings.xml><?xml version="1.0" encoding="utf-8"?>
<sst xmlns="http://schemas.openxmlformats.org/spreadsheetml/2006/main" count="1130" uniqueCount="206">
  <si>
    <t>ALL STUDENTS</t>
  </si>
  <si>
    <t>BIOLOGY</t>
  </si>
  <si>
    <t>CALCULUS AB</t>
  </si>
  <si>
    <t>CALCULUS BC</t>
  </si>
  <si>
    <t>CHEMISTRY</t>
  </si>
  <si>
    <t>MUSIC THEORY</t>
  </si>
  <si>
    <t>PHYSICS B</t>
  </si>
  <si>
    <t>PSYCHOLOGY</t>
  </si>
  <si>
    <t>STATISTICS</t>
  </si>
  <si>
    <t>US HISTORY</t>
  </si>
  <si>
    <t>WORLD HISTORY</t>
  </si>
  <si>
    <t>AMER IND./ALASKAN</t>
  </si>
  <si>
    <t>ASIAN/ASIAN AMER</t>
  </si>
  <si>
    <t>BLACK/AFRO-AMER</t>
  </si>
  <si>
    <t>LATINO:  CHICANO/MEX. AMER</t>
  </si>
  <si>
    <t>LATINO:  PUERTO RICAN</t>
  </si>
  <si>
    <t>LATINO: OTHER</t>
  </si>
  <si>
    <t>OTHER</t>
  </si>
  <si>
    <t>WHITE</t>
  </si>
  <si>
    <t>FEMALES</t>
  </si>
  <si>
    <t>MALES</t>
  </si>
  <si>
    <t>11TH GRADE STUDENTS</t>
  </si>
  <si>
    <t>12TH GRADE STUDENTS</t>
  </si>
  <si>
    <t>REPORTS DESIGNATED FOR IN-STATE COLLEGES</t>
  </si>
  <si>
    <t>REPORTS DESIGNATED FOR OUT-OF-STATE COLLEGES</t>
  </si>
  <si>
    <t>PUBLIC SCHOOL STUDENTS</t>
  </si>
  <si>
    <t>ART: 
HISTORY</t>
  </si>
  <si>
    <t>STUDIO ART: 
DRAWING</t>
  </si>
  <si>
    <t>STUDIO ART: 
2-D DESIGN</t>
  </si>
  <si>
    <t>STUDIO ART: 
3-D DESIGN</t>
  </si>
  <si>
    <t>COMPUTER 
SCIENCE A</t>
  </si>
  <si>
    <t>COMPUTER 
SCIENCE AB</t>
  </si>
  <si>
    <t>ECONOMICS 
MACRO</t>
  </si>
  <si>
    <t>ECONOMICS 
MICRO</t>
  </si>
  <si>
    <t>ENGLISH LANG-
&amp;COMPOSITION</t>
  </si>
  <si>
    <t>ENGLISH LIT-
&amp;COMPOSITION</t>
  </si>
  <si>
    <t>ENVIRONMENTAL 
SCIENCE</t>
  </si>
  <si>
    <t>EUROPEAN 
HISTORY</t>
  </si>
  <si>
    <t>FRENCH: 
LANGUAGE</t>
  </si>
  <si>
    <t>FRENCH: 
LITERATURE</t>
  </si>
  <si>
    <t>GERMAN: 
LANGUAGE</t>
  </si>
  <si>
    <t>GOVERNMENT
POLITICS COMP.</t>
  </si>
  <si>
    <t>GOVERNMENT
POLITICS U.S.</t>
  </si>
  <si>
    <t>HUMAN
GEOGRAPHY</t>
  </si>
  <si>
    <t>INTERNATIONAL
ENGLISH LANG</t>
  </si>
  <si>
    <t>LATIN:
LITERATURE</t>
  </si>
  <si>
    <t>LATIN:
VERGIL</t>
  </si>
  <si>
    <t>PHYSICS C:
ELEC. &amp; MAGNET.</t>
  </si>
  <si>
    <t>PHYSICS C:
MECHANICS</t>
  </si>
  <si>
    <t>SPANISH
LANGUAGE</t>
  </si>
  <si>
    <t>SPANISH
LITERATURE</t>
  </si>
  <si>
    <t>9/10</t>
  </si>
  <si>
    <t>COLL.</t>
  </si>
  <si>
    <t>TOTAL</t>
  </si>
  <si>
    <t>NUMBER OF
STUDENTS AT
EACH LEVEL</t>
  </si>
  <si>
    <t>AP Grade</t>
  </si>
  <si>
    <t>T</t>
  </si>
  <si>
    <t xml:space="preserve">          MEAN GRADE</t>
  </si>
  <si>
    <t>TOTAL
EXAMS</t>
  </si>
  <si>
    <t>NUMBER OF STUDENTS FOR EACH EXAMINATION</t>
  </si>
  <si>
    <t>NOT STATED</t>
  </si>
  <si>
    <t>National TOTAL</t>
  </si>
  <si>
    <t>National TOTALS:</t>
  </si>
  <si>
    <t>SCHOOL AP GRADE DISTRIBUTIONS BY TOTAL AND ETHNIC GROUP</t>
  </si>
  <si>
    <t>ADMINISTRATION DATE: MAY, 2002</t>
  </si>
  <si>
    <t>TOTAL SCHOOLS</t>
  </si>
  <si>
    <t>PUBLIC SCHOOLS</t>
  </si>
  <si>
    <t>NON-PUBLIC SCHOOLS</t>
  </si>
  <si>
    <t xml:space="preserve">          AP SCHOOLS</t>
  </si>
  <si>
    <t>TOTAL % SCHOOLS IN AP</t>
  </si>
  <si>
    <t xml:space="preserve">  % CHG</t>
  </si>
  <si>
    <t xml:space="preserve">        AP SCHOOLS</t>
  </si>
  <si>
    <t xml:space="preserve">         AP SCHOOLS</t>
  </si>
  <si>
    <t>State</t>
  </si>
  <si>
    <t xml:space="preserve">U.S.* </t>
  </si>
  <si>
    <t>2001-2002</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</si>
  <si>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</si>
  <si>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</si>
  <si>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</si>
  <si>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</si>
  <si>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</si>
  <si>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</si>
  <si>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</si>
  <si>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</si>
  <si>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</si>
  <si>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</si>
  <si>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</si>
  <si>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</si>
  <si>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</si>
  <si>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</si>
  <si>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</si>
  <si>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</si>
  <si>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</si>
  <si>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</si>
  <si>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</si>
  <si>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</si>
  <si>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</si>
  <si>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</si>
  <si>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</si>
  <si>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</si>
  <si>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</si>
  <si>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</si>
  <si>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</si>
  <si>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</si>
  <si>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</si>
  <si>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</si>
  <si>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</si>
  <si>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</si>
  <si>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</si>
  <si>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</si>
  <si>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</si>
  <si>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</si>
  <si>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</si>
  <si>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</si>
  <si>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</si>
  <si>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</si>
  <si>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</si>
  <si>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</si>
  <si>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</si>
  <si>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</si>
  <si>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</si>
  <si>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</si>
  <si>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</si>
  <si>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</si>
  <si>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</si>
  <si>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</si>
  <si>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</si>
  <si>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</si>
  <si>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TOTAL (U.S.)</t>
  </si>
  <si>
    <t>NON-U.S./U.S.TERR/CAN</t>
  </si>
  <si>
    <t>GRAND TOTAL</t>
  </si>
  <si>
    <t>*SOURCE:  Quality Education Data - Charter schools were added to these data in 2002.</t>
  </si>
  <si>
    <t>PROGRAM SUMMARY REPORT</t>
  </si>
  <si>
    <t xml:space="preserve">                          STUDENTS IN</t>
  </si>
  <si>
    <t>%</t>
  </si>
  <si>
    <t xml:space="preserve">   9TH</t>
  </si>
  <si>
    <t xml:space="preserve">   10TH</t>
  </si>
  <si>
    <t xml:space="preserve">   11TH</t>
  </si>
  <si>
    <t xml:space="preserve">   12TH</t>
  </si>
  <si>
    <t xml:space="preserve"> PROGRAM</t>
  </si>
  <si>
    <t>CHANGE</t>
  </si>
  <si>
    <t>NO. OF</t>
  </si>
  <si>
    <t>SCHOOLS</t>
  </si>
  <si>
    <t xml:space="preserve">   GRADE</t>
  </si>
  <si>
    <t xml:space="preserve">  COLLEGE</t>
  </si>
  <si>
    <t xml:space="preserve">  OTHER</t>
  </si>
  <si>
    <t xml:space="preserve">   MALE</t>
  </si>
  <si>
    <t xml:space="preserve">  FEMALE</t>
  </si>
  <si>
    <t xml:space="preserve"> TOTAL</t>
  </si>
  <si>
    <t>2000-2001</t>
  </si>
  <si>
    <t>COLLEGES</t>
  </si>
  <si>
    <t>ART HISTORY</t>
  </si>
  <si>
    <t>COMP SCI - A</t>
  </si>
  <si>
    <t>COMP SCI - AB</t>
  </si>
  <si>
    <t>*</t>
  </si>
  <si>
    <t>ECONOMICS - MACRO</t>
  </si>
  <si>
    <t>ECONOMICS - MICRO</t>
  </si>
  <si>
    <t>ENG LANG/COMP</t>
  </si>
  <si>
    <t>ENG LIT/COMP</t>
  </si>
  <si>
    <t>ENVIRONMENTAL SCIENCE</t>
  </si>
  <si>
    <t>EUROPEAN HIST</t>
  </si>
  <si>
    <t>FRENCH LANG</t>
  </si>
  <si>
    <t>FRENCH LIT</t>
  </si>
  <si>
    <t>GERMAN LANG</t>
  </si>
  <si>
    <t>GOVT&amp;POL - COMP.</t>
  </si>
  <si>
    <t>GOVT&amp;POL - U.S.</t>
  </si>
  <si>
    <t>HUMAN GEOGRAPHY</t>
  </si>
  <si>
    <t>INTL. ENGLISH LANGUAGE</t>
  </si>
  <si>
    <t>LATIN - LITERATURE</t>
  </si>
  <si>
    <t>LATIN - VERGIL</t>
  </si>
  <si>
    <t>PHYSICS C - E&amp;M</t>
  </si>
  <si>
    <t>PHYSICS C - MECH</t>
  </si>
  <si>
    <t>SPANISH LANG</t>
  </si>
  <si>
    <t>SPANISH LIT</t>
  </si>
  <si>
    <t>STUDIO ART - DRAWING</t>
  </si>
  <si>
    <t>**</t>
  </si>
  <si>
    <t>STUDIO ART - 2D DESIGN</t>
  </si>
  <si>
    <t>STUDIO ART - 3D DESIGN</t>
  </si>
  <si>
    <t>U.S. HISTORY</t>
  </si>
  <si>
    <t>TOTAL NO. OF EXAMS TAKEN</t>
  </si>
  <si>
    <t>TOTAL NO. OF STUDENTS</t>
  </si>
  <si>
    <t xml:space="preserve">  * The 2001 and 2002 program totals for these exams reflect the number of examinations taken by students who took either one or both exams for a single fee.</t>
  </si>
  <si>
    <t>** In 2002, Studio Art - General was changed to Studio Art - 2D Design.  Therefore, data prior to 2002 is for Studio Art - General.</t>
  </si>
  <si>
    <t>Source: The College Board, New York, NY, Advanced Placement Program, National Summary Report, 2002 (copyright).</t>
  </si>
  <si>
    <t xml:space="preserve">I.N. 994859 </t>
  </si>
  <si>
    <r>
      <t xml:space="preserve">    The 2002 totals for students who took both exams are:  Economics: Microeconomics and Macroeconomics (</t>
    </r>
    <r>
      <rPr>
        <sz val="12"/>
        <rFont val="Arial"/>
        <family val="2"/>
      </rPr>
      <t>14,139</t>
    </r>
    <r>
      <rPr>
        <sz val="12"/>
        <rFont val="Arial"/>
        <family val="0"/>
      </rPr>
      <t>); Government and Politics: Comparative</t>
    </r>
  </si>
  <si>
    <r>
      <t xml:space="preserve">    and United States </t>
    </r>
    <r>
      <rPr>
        <sz val="12"/>
        <rFont val="Arial"/>
        <family val="2"/>
      </rPr>
      <t>(8,321</t>
    </r>
    <r>
      <rPr>
        <sz val="12"/>
        <rFont val="Arial"/>
        <family val="0"/>
      </rPr>
      <t>); Latin: Vergil and Literature (</t>
    </r>
    <r>
      <rPr>
        <sz val="12"/>
        <rFont val="Arial"/>
        <family val="2"/>
      </rPr>
      <t>8</t>
    </r>
    <r>
      <rPr>
        <sz val="12"/>
        <rFont val="Arial"/>
        <family val="0"/>
      </rPr>
      <t xml:space="preserve">); and Physics C: Mechanics and Physics C: Electricity and Magnetism </t>
    </r>
    <r>
      <rPr>
        <sz val="12"/>
        <rFont val="Arial"/>
        <family val="2"/>
      </rPr>
      <t>(9,133</t>
    </r>
    <r>
      <rPr>
        <sz val="12"/>
        <rFont val="Arial"/>
        <family val="0"/>
      </rPr>
      <t>).</t>
    </r>
  </si>
  <si>
    <t xml:space="preserve">                                                     SCHOOL REPORT OF AP EXAMINATIONS 2001-2002 (BY STATE) </t>
  </si>
  <si>
    <t xml:space="preserve">                   TOTAL</t>
  </si>
  <si>
    <t xml:space="preserve">AP EXAMS PER 1000 </t>
  </si>
  <si>
    <t>EXAM CHG PER 1000</t>
  </si>
  <si>
    <t>11TH &amp; 12TH GRADE</t>
  </si>
  <si>
    <t xml:space="preserve">          AP STUDENTS</t>
  </si>
  <si>
    <t xml:space="preserve">                AP EXAMS</t>
  </si>
  <si>
    <t>11TH &amp; 12TH GRADERS**</t>
  </si>
  <si>
    <t>11TH &amp; 12TH GRADERS</t>
  </si>
  <si>
    <t xml:space="preserve">       % OF GRADES 3 OR ABOVE</t>
  </si>
  <si>
    <t>STATE</t>
  </si>
  <si>
    <t xml:space="preserve">    ENROLLMENT*</t>
  </si>
  <si>
    <t>***</t>
  </si>
  <si>
    <t>N/A</t>
  </si>
  <si>
    <t>NON U.S./U.S. TERR/CAN</t>
  </si>
  <si>
    <t xml:space="preserve">  *Source:  Applied Educational Research Inc. of Princeton, NJ</t>
  </si>
  <si>
    <t>**This is the number of exams taken by the current year's 11th and 12th grade AP students (number of exams not shown) divided by the state's "11th and 12th Grade Enrollment"  x 1000.</t>
  </si>
  <si>
    <t>***AP Exams per 1000 11th &amp; 12th Graders is not available for 2001.</t>
  </si>
  <si>
    <t>Note: The designation of public or non-public schools is based on self-reported data from schools that may not be entirely consistent with the classifications from QED.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</si>
</sst>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
    <numFmt numFmtId="175" formatCode="_(* #,##0.0_);_(* \(#,##0.0\);_(* &quot;-&quot;??_);_(@_)"/>
    <numFmt numFmtId="176" formatCode="00.0%"/>
    <numFmt numFmtId="177" formatCode="#"/>
    <numFmt numFmtId="178" formatCode="0_)"/>
  </numFmts>
  <fonts count="1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2"/>
      <name val="Arial"/>
      <family val="2"/>
    </font>
    <font>
      <b/>
      <sz val="12"/>
      <name val="Arial"/>
      <family val="2"/>
    </font>
    <font>
      <sz val="11"/>
      <name val="Arial"/>
      <family val="2"/>
    </font>
    <font>
      <b/>
      <sz val="11"/>
      <name val="Arial"/>
      <family val="2"/>
    </font>
    <font>
      <sz val="8"/>
      <name val="Arial"/>
      <family val="2"/>
    </font>
    <font>
      <b/>
      <sz val="8"/>
      <name val="Arial"/>
      <family val="0"/>
    </font>
    <font>
      <u val="single"/>
      <sz val="8"/>
      <name val="Arial"/>
      <family val="2"/>
    </font>
    <font>
      <sz val="7"/>
      <name val="Times New Roman"/>
      <family val="0"/>
    </font>
    <font>
      <b/>
      <sz val="20"/>
      <name val="Arial"/>
      <family val="2"/>
    </font>
    <font>
      <u val="single"/>
      <sz val="12"/>
      <name val="Arial"/>
      <family val="2"/>
    </font>
    <font>
      <sz val="10"/>
      <name val="Arial"/>
      <family val="0"/>
    </font>
    <font>
      <sz val="9"/>
      <name val="Arial"/>
      <family val="2"/>
    </font>
    <font>
      <u val="single"/>
      <sz val="9"/>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thin"/>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3"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191">
    <xf numFmtId="0" fontId="0" fillId="0" borderId="0" xfId="0" applyAlignment="1">
      <alignment/>
    </xf>
    <xf numFmtId="0" fontId="0" fillId="0" borderId="0" xfId="0" applyBorder="1" applyAlignment="1">
      <alignment/>
    </xf>
    <xf numFmtId="0" fontId="7" fillId="0" borderId="0" xfId="0" applyFont="1" applyFill="1" applyAlignment="1">
      <alignment textRotation="90"/>
    </xf>
    <xf numFmtId="0" fontId="9" fillId="0" borderId="0" xfId="0" applyFont="1" applyAlignment="1">
      <alignment/>
    </xf>
    <xf numFmtId="0" fontId="9" fillId="0" borderId="1" xfId="0" applyFont="1" applyBorder="1" applyAlignment="1">
      <alignment/>
    </xf>
    <xf numFmtId="0" fontId="9" fillId="0" borderId="2" xfId="0" applyFont="1" applyBorder="1" applyAlignment="1">
      <alignment/>
    </xf>
    <xf numFmtId="0" fontId="9" fillId="0" borderId="3" xfId="0" applyFont="1" applyBorder="1" applyAlignment="1">
      <alignment/>
    </xf>
    <xf numFmtId="0" fontId="9" fillId="0" borderId="3" xfId="0" applyFont="1" applyBorder="1" applyAlignment="1">
      <alignment horizontal="right"/>
    </xf>
    <xf numFmtId="2" fontId="9" fillId="0" borderId="2" xfId="0" applyNumberFormat="1" applyFont="1" applyBorder="1" applyAlignment="1">
      <alignment/>
    </xf>
    <xf numFmtId="2" fontId="9" fillId="0" borderId="3" xfId="0" applyNumberFormat="1" applyFont="1" applyBorder="1" applyAlignment="1">
      <alignment/>
    </xf>
    <xf numFmtId="2" fontId="0" fillId="0" borderId="0" xfId="0" applyNumberFormat="1" applyAlignment="1">
      <alignment/>
    </xf>
    <xf numFmtId="0" fontId="9" fillId="0" borderId="0" xfId="0" applyFont="1" applyBorder="1" applyAlignment="1">
      <alignment/>
    </xf>
    <xf numFmtId="0" fontId="8" fillId="0" borderId="4" xfId="0" applyNumberFormat="1" applyFont="1" applyBorder="1" applyAlignment="1">
      <alignment/>
    </xf>
    <xf numFmtId="0" fontId="8" fillId="0" borderId="5" xfId="0" applyNumberFormat="1" applyFont="1" applyBorder="1" applyAlignment="1">
      <alignment/>
    </xf>
    <xf numFmtId="2" fontId="8" fillId="0" borderId="5" xfId="0" applyNumberFormat="1" applyFont="1" applyBorder="1" applyAlignment="1">
      <alignment/>
    </xf>
    <xf numFmtId="2" fontId="8" fillId="0" borderId="6" xfId="0" applyNumberFormat="1" applyFont="1" applyBorder="1" applyAlignment="1">
      <alignment/>
    </xf>
    <xf numFmtId="0" fontId="9" fillId="0" borderId="4" xfId="0" applyNumberFormat="1" applyFont="1" applyBorder="1" applyAlignment="1" quotePrefix="1">
      <alignment horizontal="right"/>
    </xf>
    <xf numFmtId="0" fontId="9" fillId="0" borderId="5" xfId="0" applyNumberFormat="1" applyFont="1" applyBorder="1" applyAlignment="1">
      <alignment horizontal="right"/>
    </xf>
    <xf numFmtId="2" fontId="9" fillId="0" borderId="5" xfId="0" applyNumberFormat="1" applyFont="1" applyBorder="1" applyAlignment="1">
      <alignment horizontal="right"/>
    </xf>
    <xf numFmtId="2" fontId="9" fillId="0" borderId="6" xfId="0" applyNumberFormat="1" applyFont="1" applyBorder="1" applyAlignment="1">
      <alignment horizontal="right"/>
    </xf>
    <xf numFmtId="0" fontId="8" fillId="0" borderId="7" xfId="0" applyNumberFormat="1" applyFont="1" applyBorder="1" applyAlignment="1">
      <alignment/>
    </xf>
    <xf numFmtId="0" fontId="8" fillId="0" borderId="8" xfId="0" applyNumberFormat="1" applyFont="1" applyBorder="1" applyAlignment="1">
      <alignment/>
    </xf>
    <xf numFmtId="2" fontId="8" fillId="0" borderId="8" xfId="0" applyNumberFormat="1" applyFont="1" applyBorder="1" applyAlignment="1">
      <alignment/>
    </xf>
    <xf numFmtId="2" fontId="8" fillId="0" borderId="9" xfId="0" applyNumberFormat="1" applyFont="1" applyBorder="1" applyAlignment="1">
      <alignment/>
    </xf>
    <xf numFmtId="0" fontId="8" fillId="0" borderId="10" xfId="0" applyFont="1" applyBorder="1" applyAlignment="1">
      <alignment/>
    </xf>
    <xf numFmtId="2" fontId="8" fillId="0" borderId="11" xfId="0" applyNumberFormat="1" applyFont="1" applyBorder="1" applyAlignment="1">
      <alignment/>
    </xf>
    <xf numFmtId="2" fontId="9" fillId="0" borderId="12" xfId="0" applyNumberFormat="1" applyFont="1" applyBorder="1" applyAlignment="1">
      <alignment/>
    </xf>
    <xf numFmtId="2" fontId="9" fillId="0" borderId="11" xfId="0" applyNumberFormat="1" applyFont="1" applyBorder="1" applyAlignment="1">
      <alignment/>
    </xf>
    <xf numFmtId="0" fontId="9" fillId="0" borderId="5" xfId="0" applyNumberFormat="1" applyFont="1" applyBorder="1" applyAlignment="1" quotePrefix="1">
      <alignment horizontal="right"/>
    </xf>
    <xf numFmtId="0" fontId="9" fillId="0" borderId="13" xfId="0" applyFont="1" applyFill="1" applyBorder="1" applyAlignment="1">
      <alignment horizontal="center" wrapText="1"/>
    </xf>
    <xf numFmtId="0" fontId="7" fillId="0" borderId="13" xfId="0" applyFont="1" applyFill="1" applyBorder="1" applyAlignment="1">
      <alignment textRotation="90" wrapText="1"/>
    </xf>
    <xf numFmtId="0" fontId="7" fillId="0" borderId="13" xfId="0" applyFont="1" applyFill="1" applyBorder="1" applyAlignment="1">
      <alignment textRotation="90"/>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right"/>
    </xf>
    <xf numFmtId="0" fontId="10" fillId="0" borderId="14" xfId="23" applyFont="1" applyBorder="1">
      <alignment/>
      <protection/>
    </xf>
    <xf numFmtId="0" fontId="10" fillId="0" borderId="0" xfId="23" applyFont="1" applyBorder="1">
      <alignment/>
      <protection/>
    </xf>
    <xf numFmtId="0" fontId="6" fillId="0" borderId="14" xfId="23" applyBorder="1">
      <alignment/>
      <protection/>
    </xf>
    <xf numFmtId="0" fontId="6" fillId="0" borderId="0" xfId="23" applyBorder="1">
      <alignment/>
      <protection/>
    </xf>
    <xf numFmtId="0" fontId="10" fillId="2" borderId="15" xfId="23" applyFont="1" applyFill="1" applyBorder="1" applyAlignment="1">
      <alignment horizontal="center"/>
      <protection/>
    </xf>
    <xf numFmtId="0" fontId="10" fillId="2" borderId="16" xfId="23" applyFont="1" applyFill="1" applyBorder="1" applyAlignment="1">
      <alignment horizontal="center"/>
      <protection/>
    </xf>
    <xf numFmtId="0" fontId="11" fillId="2" borderId="16" xfId="23" applyFont="1" applyFill="1" applyBorder="1" applyAlignment="1">
      <alignment horizontal="centerContinuous"/>
      <protection/>
    </xf>
    <xf numFmtId="0" fontId="10" fillId="2" borderId="16" xfId="23" applyFont="1" applyFill="1" applyBorder="1" applyAlignment="1">
      <alignment horizontal="centerContinuous"/>
      <protection/>
    </xf>
    <xf numFmtId="0" fontId="6" fillId="2" borderId="16" xfId="23" applyFill="1" applyBorder="1" applyAlignment="1">
      <alignment horizontal="centerContinuous"/>
      <protection/>
    </xf>
    <xf numFmtId="0" fontId="11" fillId="2" borderId="17" xfId="23" applyFont="1" applyFill="1" applyBorder="1" applyAlignment="1">
      <alignment horizontal="centerContinuous"/>
      <protection/>
    </xf>
    <xf numFmtId="0" fontId="10" fillId="2" borderId="0" xfId="23" applyFont="1" applyFill="1" applyBorder="1" applyAlignment="1">
      <alignment horizontal="centerContinuous"/>
      <protection/>
    </xf>
    <xf numFmtId="0" fontId="6" fillId="2" borderId="0" xfId="23" applyFill="1" applyBorder="1" applyAlignment="1">
      <alignment horizontal="centerContinuous"/>
      <protection/>
    </xf>
    <xf numFmtId="0" fontId="6" fillId="0" borderId="15" xfId="23" applyBorder="1">
      <alignment/>
      <protection/>
    </xf>
    <xf numFmtId="0" fontId="10" fillId="0" borderId="0" xfId="23" applyFont="1" applyBorder="1" applyAlignment="1">
      <alignment horizontal="center"/>
      <protection/>
    </xf>
    <xf numFmtId="0" fontId="10" fillId="2" borderId="0" xfId="23" applyFont="1" applyFill="1" applyBorder="1" applyAlignment="1">
      <alignment horizontal="center"/>
      <protection/>
    </xf>
    <xf numFmtId="0" fontId="10" fillId="2" borderId="0" xfId="23" applyFont="1" applyFill="1" applyBorder="1" applyAlignment="1">
      <alignment horizontal="centerContinuous" wrapText="1"/>
      <protection/>
    </xf>
    <xf numFmtId="0" fontId="10" fillId="2" borderId="15" xfId="23" applyFont="1" applyFill="1" applyBorder="1" applyAlignment="1">
      <alignment horizontal="centerContinuous"/>
      <protection/>
    </xf>
    <xf numFmtId="0" fontId="12" fillId="2" borderId="0" xfId="23" applyFont="1" applyFill="1" applyBorder="1" applyAlignment="1">
      <alignment horizontal="left"/>
      <protection/>
    </xf>
    <xf numFmtId="0" fontId="12" fillId="2" borderId="0" xfId="23" applyFont="1" applyFill="1" applyBorder="1" applyAlignment="1" quotePrefix="1">
      <alignment horizontal="right"/>
      <protection/>
    </xf>
    <xf numFmtId="0" fontId="12" fillId="2" borderId="0" xfId="23" applyFont="1" applyFill="1" applyBorder="1" applyAlignment="1" quotePrefix="1">
      <alignment horizontal="right" wrapText="1"/>
      <protection/>
    </xf>
    <xf numFmtId="0" fontId="12" fillId="2" borderId="0" xfId="23" applyFont="1" applyFill="1" applyBorder="1" applyAlignment="1">
      <alignment horizontal="right" wrapText="1"/>
      <protection/>
    </xf>
    <xf numFmtId="0" fontId="12" fillId="2" borderId="15" xfId="23" applyFont="1" applyFill="1" applyBorder="1" applyAlignment="1" quotePrefix="1">
      <alignment horizontal="right"/>
      <protection/>
    </xf>
    <xf numFmtId="0" fontId="6" fillId="0" borderId="18" xfId="23" applyBorder="1">
      <alignment/>
      <protection/>
    </xf>
    <xf numFmtId="0" fontId="10" fillId="2" borderId="19" xfId="23" applyFont="1" applyFill="1" applyBorder="1" applyAlignment="1">
      <alignment horizontal="left"/>
      <protection/>
    </xf>
    <xf numFmtId="172" fontId="10" fillId="2" borderId="19" xfId="15" applyNumberFormat="1" applyFont="1" applyFill="1" applyBorder="1" applyAlignment="1">
      <alignment horizontal="center"/>
    </xf>
    <xf numFmtId="172" fontId="10" fillId="2" borderId="19" xfId="15" applyNumberFormat="1" applyFont="1" applyFill="1" applyBorder="1" applyAlignment="1">
      <alignment/>
    </xf>
    <xf numFmtId="173" fontId="10" fillId="2" borderId="19" xfId="23" applyNumberFormat="1" applyFont="1" applyFill="1" applyBorder="1" applyAlignment="1">
      <alignment horizontal="right"/>
      <protection/>
    </xf>
    <xf numFmtId="172" fontId="10" fillId="2" borderId="18" xfId="15" applyNumberFormat="1" applyFont="1" applyFill="1" applyBorder="1" applyAlignment="1">
      <alignment/>
    </xf>
    <xf numFmtId="172" fontId="10" fillId="2" borderId="19" xfId="15" applyNumberFormat="1" applyFont="1" applyFill="1" applyBorder="1" applyAlignment="1" quotePrefix="1">
      <alignment horizontal="left"/>
    </xf>
    <xf numFmtId="0" fontId="6" fillId="0" borderId="19" xfId="23" applyBorder="1">
      <alignment/>
      <protection/>
    </xf>
    <xf numFmtId="0" fontId="10" fillId="0" borderId="0" xfId="23" applyFont="1" applyFill="1" applyBorder="1" applyAlignment="1">
      <alignment horizontal="right"/>
      <protection/>
    </xf>
    <xf numFmtId="0" fontId="10" fillId="2" borderId="19" xfId="23" applyFont="1" applyFill="1" applyBorder="1">
      <alignment/>
      <protection/>
    </xf>
    <xf numFmtId="0" fontId="10" fillId="0" borderId="0" xfId="23" applyFont="1" applyFill="1" applyBorder="1">
      <alignment/>
      <protection/>
    </xf>
    <xf numFmtId="0" fontId="10" fillId="2" borderId="19" xfId="23" applyFont="1" applyFill="1" applyBorder="1" applyAlignment="1" quotePrefix="1">
      <alignment horizontal="left"/>
      <protection/>
    </xf>
    <xf numFmtId="173" fontId="10" fillId="2" borderId="19" xfId="23" applyNumberFormat="1" applyFont="1" applyFill="1" applyBorder="1">
      <alignment/>
      <protection/>
    </xf>
    <xf numFmtId="0" fontId="6" fillId="0" borderId="20" xfId="23" applyBorder="1">
      <alignment/>
      <protection/>
    </xf>
    <xf numFmtId="0" fontId="10" fillId="2" borderId="14" xfId="23" applyFont="1" applyFill="1" applyBorder="1" applyAlignment="1" quotePrefix="1">
      <alignment horizontal="left"/>
      <protection/>
    </xf>
    <xf numFmtId="0" fontId="10" fillId="2" borderId="14" xfId="23" applyFont="1" applyFill="1" applyBorder="1">
      <alignment/>
      <protection/>
    </xf>
    <xf numFmtId="172" fontId="10" fillId="2" borderId="14" xfId="23" applyNumberFormat="1" applyFont="1" applyFill="1" applyBorder="1">
      <alignment/>
      <protection/>
    </xf>
    <xf numFmtId="0" fontId="10" fillId="2" borderId="20" xfId="23" applyFont="1" applyFill="1" applyBorder="1">
      <alignment/>
      <protection/>
    </xf>
    <xf numFmtId="0" fontId="6" fillId="0" borderId="0" xfId="23">
      <alignment/>
      <protection/>
    </xf>
    <xf numFmtId="0" fontId="10" fillId="2" borderId="0" xfId="23" applyFont="1" applyFill="1" applyBorder="1">
      <alignment/>
      <protection/>
    </xf>
    <xf numFmtId="0" fontId="6" fillId="0" borderId="16" xfId="23" applyBorder="1">
      <alignment/>
      <protection/>
    </xf>
    <xf numFmtId="0" fontId="11" fillId="0" borderId="0" xfId="23" applyFont="1" applyBorder="1">
      <alignment/>
      <protection/>
    </xf>
    <xf numFmtId="0" fontId="13" fillId="0" borderId="0" xfId="21" applyAlignment="1">
      <alignment horizontal="right"/>
      <protection/>
    </xf>
    <xf numFmtId="0" fontId="10" fillId="0" borderId="0" xfId="21" applyFont="1">
      <alignment/>
      <protection/>
    </xf>
    <xf numFmtId="0" fontId="13" fillId="0" borderId="0" xfId="21">
      <alignment/>
      <protection/>
    </xf>
    <xf numFmtId="0" fontId="6" fillId="0" borderId="0" xfId="21" applyFont="1">
      <alignment/>
      <protection/>
    </xf>
    <xf numFmtId="0" fontId="6" fillId="0" borderId="0" xfId="21" applyFont="1" applyAlignment="1">
      <alignment horizontal="center"/>
      <protection/>
    </xf>
    <xf numFmtId="0" fontId="13" fillId="2" borderId="0" xfId="21" applyFill="1" applyBorder="1" applyAlignment="1">
      <alignment horizontal="right"/>
      <protection/>
    </xf>
    <xf numFmtId="0" fontId="15" fillId="0" borderId="0" xfId="21" applyFont="1" applyAlignment="1">
      <alignment horizontal="center"/>
      <protection/>
    </xf>
    <xf numFmtId="0" fontId="15" fillId="0" borderId="0" xfId="21" applyFont="1" applyAlignment="1" quotePrefix="1">
      <alignment horizontal="center"/>
      <protection/>
    </xf>
    <xf numFmtId="0" fontId="10" fillId="0" borderId="0" xfId="21" applyFont="1" applyBorder="1">
      <alignment/>
      <protection/>
    </xf>
    <xf numFmtId="0" fontId="6" fillId="2" borderId="0" xfId="21" applyFont="1" applyFill="1" applyBorder="1" applyAlignment="1">
      <alignment horizontal="left"/>
      <protection/>
    </xf>
    <xf numFmtId="3" fontId="6" fillId="2" borderId="0" xfId="21" applyNumberFormat="1" applyFont="1" applyFill="1" applyBorder="1" applyProtection="1">
      <alignment/>
      <protection/>
    </xf>
    <xf numFmtId="3" fontId="6" fillId="2" borderId="0" xfId="21" applyNumberFormat="1" applyFont="1" applyFill="1" applyBorder="1">
      <alignment/>
      <protection/>
    </xf>
    <xf numFmtId="0" fontId="16" fillId="2" borderId="0" xfId="21" applyFont="1" applyFill="1" applyBorder="1">
      <alignment/>
      <protection/>
    </xf>
    <xf numFmtId="0" fontId="13" fillId="0" borderId="0" xfId="21" applyFill="1">
      <alignment/>
      <protection/>
    </xf>
    <xf numFmtId="0" fontId="6" fillId="2" borderId="0" xfId="21" applyFont="1" applyFill="1" applyBorder="1" applyAlignment="1" quotePrefix="1">
      <alignment horizontal="left"/>
      <protection/>
    </xf>
    <xf numFmtId="3" fontId="6" fillId="0" borderId="0" xfId="21" applyNumberFormat="1" applyFont="1" applyFill="1">
      <alignment/>
      <protection/>
    </xf>
    <xf numFmtId="0" fontId="6" fillId="0" borderId="0" xfId="21" applyFont="1">
      <alignment/>
      <protection/>
    </xf>
    <xf numFmtId="3" fontId="6" fillId="2" borderId="0" xfId="21" applyNumberFormat="1" applyFont="1" applyFill="1" applyBorder="1" applyProtection="1">
      <alignment/>
      <protection/>
    </xf>
    <xf numFmtId="0" fontId="6" fillId="2" borderId="0" xfId="21" applyFont="1" applyFill="1" applyBorder="1">
      <alignment/>
      <protection/>
    </xf>
    <xf numFmtId="0" fontId="13" fillId="0" borderId="0" xfId="21" applyBorder="1">
      <alignment/>
      <protection/>
    </xf>
    <xf numFmtId="0" fontId="10" fillId="2" borderId="0" xfId="21" applyFont="1" applyFill="1" applyBorder="1">
      <alignment/>
      <protection/>
    </xf>
    <xf numFmtId="0" fontId="6" fillId="0" borderId="0" xfId="21" applyFont="1" applyAlignment="1" quotePrefix="1">
      <alignment horizontal="left"/>
      <protection/>
    </xf>
    <xf numFmtId="0" fontId="6" fillId="0" borderId="0" xfId="21" applyFont="1" applyAlignment="1">
      <alignment horizontal="left"/>
      <protection/>
    </xf>
    <xf numFmtId="0" fontId="16" fillId="0" borderId="0" xfId="21" applyFont="1" applyAlignment="1" quotePrefix="1">
      <alignment horizontal="right"/>
      <protection/>
    </xf>
    <xf numFmtId="0" fontId="16" fillId="0" borderId="0" xfId="21" applyFont="1" applyAlignment="1">
      <alignment horizontal="right"/>
      <protection/>
    </xf>
    <xf numFmtId="0" fontId="10" fillId="0" borderId="0" xfId="22" applyFont="1" applyBorder="1">
      <alignment/>
      <protection/>
    </xf>
    <xf numFmtId="0" fontId="10" fillId="0" borderId="0" xfId="22" applyFont="1" applyBorder="1" applyAlignment="1">
      <alignment horizontal="right"/>
      <protection/>
    </xf>
    <xf numFmtId="0" fontId="10" fillId="0" borderId="0" xfId="22" applyFont="1" applyBorder="1" applyAlignment="1">
      <alignment horizontal="center"/>
      <protection/>
    </xf>
    <xf numFmtId="0" fontId="10" fillId="0" borderId="0" xfId="22" applyFont="1" applyBorder="1" applyAlignment="1">
      <alignment/>
      <protection/>
    </xf>
    <xf numFmtId="0" fontId="7" fillId="0" borderId="0" xfId="22" applyFont="1" applyBorder="1" applyAlignment="1">
      <alignment horizontal="centerContinuous"/>
      <protection/>
    </xf>
    <xf numFmtId="0" fontId="6" fillId="0" borderId="0" xfId="22">
      <alignment/>
      <protection/>
    </xf>
    <xf numFmtId="0" fontId="10" fillId="0" borderId="0" xfId="22" applyFont="1" applyBorder="1" applyAlignment="1">
      <alignment horizontal="centerContinuous"/>
      <protection/>
    </xf>
    <xf numFmtId="0" fontId="6" fillId="0" borderId="0" xfId="22" applyBorder="1" applyAlignment="1">
      <alignment horizontal="center"/>
      <protection/>
    </xf>
    <xf numFmtId="0" fontId="6" fillId="0" borderId="0" xfId="22" applyFont="1" applyBorder="1" applyAlignment="1">
      <alignment horizontal="centerContinuous"/>
      <protection/>
    </xf>
    <xf numFmtId="0" fontId="10" fillId="0" borderId="17" xfId="22" applyFont="1" applyFill="1" applyBorder="1" applyAlignment="1">
      <alignment/>
      <protection/>
    </xf>
    <xf numFmtId="0" fontId="10" fillId="0" borderId="16" xfId="22" applyFont="1" applyFill="1" applyBorder="1" applyAlignment="1">
      <alignment/>
      <protection/>
    </xf>
    <xf numFmtId="0" fontId="10" fillId="0" borderId="16" xfId="22" applyFont="1" applyFill="1" applyBorder="1">
      <alignment/>
      <protection/>
    </xf>
    <xf numFmtId="0" fontId="6" fillId="0" borderId="16" xfId="22" applyFont="1" applyFill="1" applyBorder="1" applyAlignment="1">
      <alignment horizontal="centerContinuous"/>
      <protection/>
    </xf>
    <xf numFmtId="0" fontId="10" fillId="0" borderId="16" xfId="22" applyFont="1" applyFill="1" applyBorder="1" applyAlignment="1">
      <alignment horizontal="centerContinuous"/>
      <protection/>
    </xf>
    <xf numFmtId="0" fontId="6" fillId="0" borderId="16" xfId="22" applyFill="1" applyBorder="1" applyAlignment="1">
      <alignment horizontal="center"/>
      <protection/>
    </xf>
    <xf numFmtId="0" fontId="10" fillId="0" borderId="21" xfId="22" applyFont="1" applyFill="1" applyBorder="1">
      <alignment/>
      <protection/>
    </xf>
    <xf numFmtId="0" fontId="17" fillId="0" borderId="15" xfId="22" applyFont="1" applyFill="1" applyBorder="1" applyAlignment="1">
      <alignment/>
      <protection/>
    </xf>
    <xf numFmtId="0" fontId="17" fillId="0" borderId="0" xfId="22" applyFont="1" applyFill="1" applyBorder="1" applyAlignment="1">
      <alignment/>
      <protection/>
    </xf>
    <xf numFmtId="0" fontId="17" fillId="0" borderId="0" xfId="22" applyFont="1" applyFill="1" applyBorder="1" applyAlignment="1">
      <alignment horizontal="right"/>
      <protection/>
    </xf>
    <xf numFmtId="49" fontId="17" fillId="0" borderId="0" xfId="22" applyNumberFormat="1" applyFont="1" applyFill="1" applyBorder="1" applyAlignment="1" quotePrefix="1">
      <alignment horizontal="left"/>
      <protection/>
    </xf>
    <xf numFmtId="0" fontId="17" fillId="0" borderId="0" xfId="22" applyFont="1" applyFill="1" applyBorder="1" applyAlignment="1">
      <alignment horizontal="center"/>
      <protection/>
    </xf>
    <xf numFmtId="0" fontId="17" fillId="0" borderId="0" xfId="22" applyFont="1" applyFill="1" applyBorder="1">
      <alignment/>
      <protection/>
    </xf>
    <xf numFmtId="0" fontId="17" fillId="0" borderId="0" xfId="22" applyFont="1" applyFill="1" applyBorder="1" applyAlignment="1">
      <alignment horizontal="centerContinuous" wrapText="1"/>
      <protection/>
    </xf>
    <xf numFmtId="0" fontId="17" fillId="0" borderId="0" xfId="22" applyFont="1" applyFill="1" applyBorder="1" applyAlignment="1">
      <alignment horizontal="centerContinuous"/>
      <protection/>
    </xf>
    <xf numFmtId="0" fontId="17" fillId="0" borderId="22" xfId="22" applyFont="1" applyFill="1" applyBorder="1" applyAlignment="1">
      <alignment horizontal="centerContinuous"/>
      <protection/>
    </xf>
    <xf numFmtId="49" fontId="17" fillId="0" borderId="0" xfId="22" applyNumberFormat="1" applyFont="1" applyFill="1" applyBorder="1" applyAlignment="1">
      <alignment horizontal="left"/>
      <protection/>
    </xf>
    <xf numFmtId="0" fontId="18" fillId="0" borderId="15" xfId="22" applyFont="1" applyFill="1" applyBorder="1">
      <alignment/>
      <protection/>
    </xf>
    <xf numFmtId="0" fontId="18" fillId="0" borderId="0" xfId="22" applyFont="1" applyFill="1" applyBorder="1">
      <alignment/>
      <protection/>
    </xf>
    <xf numFmtId="0" fontId="18" fillId="0" borderId="0" xfId="22" applyFont="1" applyFill="1" applyBorder="1" applyAlignment="1">
      <alignment horizontal="center"/>
      <protection/>
    </xf>
    <xf numFmtId="0" fontId="18" fillId="0" borderId="0" xfId="22" applyFont="1" applyFill="1" applyBorder="1" applyAlignment="1">
      <alignment horizontal="right"/>
      <protection/>
    </xf>
    <xf numFmtId="0" fontId="18" fillId="0" borderId="22" xfId="22" applyFont="1" applyFill="1" applyBorder="1" applyAlignment="1">
      <alignment horizontal="center"/>
      <protection/>
    </xf>
    <xf numFmtId="0" fontId="12" fillId="0" borderId="0" xfId="22" applyFont="1" applyBorder="1">
      <alignment/>
      <protection/>
    </xf>
    <xf numFmtId="0" fontId="17" fillId="0" borderId="18" xfId="22" applyFont="1" applyFill="1" applyBorder="1">
      <alignment/>
      <protection/>
    </xf>
    <xf numFmtId="0" fontId="17" fillId="0" borderId="19" xfId="22" applyFont="1" applyFill="1" applyBorder="1">
      <alignment/>
      <protection/>
    </xf>
    <xf numFmtId="3" fontId="17" fillId="0" borderId="19" xfId="15" applyNumberFormat="1" applyFont="1" applyFill="1" applyBorder="1" applyAlignment="1" quotePrefix="1">
      <alignment horizontal="centerContinuous"/>
    </xf>
    <xf numFmtId="3" fontId="17" fillId="0" borderId="19" xfId="15" applyNumberFormat="1" applyFont="1" applyFill="1" applyBorder="1" applyAlignment="1">
      <alignment/>
    </xf>
    <xf numFmtId="3" fontId="17" fillId="0" borderId="19" xfId="15" applyNumberFormat="1" applyFont="1" applyFill="1" applyBorder="1" applyAlignment="1">
      <alignment horizontal="right"/>
    </xf>
    <xf numFmtId="172" fontId="17" fillId="0" borderId="19" xfId="15" applyNumberFormat="1" applyFont="1" applyFill="1" applyBorder="1" applyAlignment="1">
      <alignment horizontal="center"/>
    </xf>
    <xf numFmtId="1" fontId="17" fillId="0" borderId="19" xfId="22" applyNumberFormat="1" applyFont="1" applyFill="1" applyBorder="1" applyAlignment="1">
      <alignment horizontal="center"/>
      <protection/>
    </xf>
    <xf numFmtId="173" fontId="17" fillId="0" borderId="23" xfId="22" applyNumberFormat="1" applyFont="1" applyFill="1" applyBorder="1" applyAlignment="1" quotePrefix="1">
      <alignment horizontal="center"/>
      <protection/>
    </xf>
    <xf numFmtId="3" fontId="17" fillId="0" borderId="19" xfId="15" applyNumberFormat="1" applyFont="1" applyFill="1" applyBorder="1" applyAlignment="1" quotePrefix="1">
      <alignment horizontal="center"/>
    </xf>
    <xf numFmtId="0" fontId="17" fillId="0" borderId="24" xfId="22" applyFont="1" applyFill="1" applyBorder="1">
      <alignment/>
      <protection/>
    </xf>
    <xf numFmtId="3" fontId="17" fillId="0" borderId="24" xfId="15" applyNumberFormat="1" applyFont="1" applyFill="1" applyBorder="1" applyAlignment="1" quotePrefix="1">
      <alignment horizontal="center"/>
    </xf>
    <xf numFmtId="3" fontId="17" fillId="0" borderId="24" xfId="15" applyNumberFormat="1" applyFont="1" applyFill="1" applyBorder="1" applyAlignment="1">
      <alignment/>
    </xf>
    <xf numFmtId="3" fontId="17" fillId="0" borderId="24" xfId="15" applyNumberFormat="1" applyFont="1" applyFill="1" applyBorder="1" applyAlignment="1">
      <alignment horizontal="right"/>
    </xf>
    <xf numFmtId="172" fontId="17" fillId="0" borderId="24" xfId="15" applyNumberFormat="1" applyFont="1" applyFill="1" applyBorder="1" applyAlignment="1">
      <alignment horizontal="center"/>
    </xf>
    <xf numFmtId="173" fontId="17" fillId="0" borderId="25" xfId="22" applyNumberFormat="1" applyFont="1" applyFill="1" applyBorder="1" applyAlignment="1" quotePrefix="1">
      <alignment horizontal="center"/>
      <protection/>
    </xf>
    <xf numFmtId="0" fontId="17" fillId="0" borderId="19" xfId="22" applyFont="1" applyFill="1" applyBorder="1" applyAlignment="1" quotePrefix="1">
      <alignment horizontal="left"/>
      <protection/>
    </xf>
    <xf numFmtId="3" fontId="17" fillId="0" borderId="19" xfId="15" applyNumberFormat="1" applyFont="1" applyFill="1" applyBorder="1" applyAlignment="1">
      <alignment horizontal="center"/>
    </xf>
    <xf numFmtId="172" fontId="17" fillId="0" borderId="19" xfId="15" applyNumberFormat="1" applyFont="1" applyFill="1" applyBorder="1" applyAlignment="1">
      <alignment/>
    </xf>
    <xf numFmtId="173" fontId="17" fillId="0" borderId="23" xfId="22" applyNumberFormat="1" applyFont="1" applyFill="1" applyBorder="1">
      <alignment/>
      <protection/>
    </xf>
    <xf numFmtId="1" fontId="17" fillId="0" borderId="19" xfId="22" applyNumberFormat="1" applyFont="1" applyFill="1" applyBorder="1" applyAlignment="1" quotePrefix="1">
      <alignment horizontal="center"/>
      <protection/>
    </xf>
    <xf numFmtId="173" fontId="17" fillId="0" borderId="23" xfId="22" applyNumberFormat="1" applyFont="1" applyFill="1" applyBorder="1" applyAlignment="1">
      <alignment horizontal="center"/>
      <protection/>
    </xf>
    <xf numFmtId="172" fontId="17" fillId="0" borderId="19" xfId="15" applyNumberFormat="1" applyFont="1" applyFill="1" applyBorder="1" applyAlignment="1">
      <alignment horizontal="right"/>
    </xf>
    <xf numFmtId="0" fontId="17" fillId="0" borderId="19" xfId="22" applyFont="1" applyFill="1" applyBorder="1" applyAlignment="1">
      <alignment horizontal="center"/>
      <protection/>
    </xf>
    <xf numFmtId="3" fontId="17" fillId="0" borderId="19" xfId="22" applyNumberFormat="1" applyFont="1" applyFill="1" applyBorder="1" applyAlignment="1">
      <alignment horizontal="center"/>
      <protection/>
    </xf>
    <xf numFmtId="3" fontId="17" fillId="0" borderId="19" xfId="22" applyNumberFormat="1" applyFont="1" applyFill="1" applyBorder="1">
      <alignment/>
      <protection/>
    </xf>
    <xf numFmtId="3" fontId="17" fillId="0" borderId="19" xfId="22" applyNumberFormat="1" applyFont="1" applyFill="1" applyBorder="1" applyAlignment="1">
      <alignment horizontal="right"/>
      <protection/>
    </xf>
    <xf numFmtId="172" fontId="17" fillId="0" borderId="19" xfId="22" applyNumberFormat="1" applyFont="1" applyFill="1" applyBorder="1" applyAlignment="1">
      <alignment horizontal="center"/>
      <protection/>
    </xf>
    <xf numFmtId="172" fontId="17" fillId="0" borderId="19" xfId="22" applyNumberFormat="1" applyFont="1" applyFill="1" applyBorder="1" applyAlignment="1">
      <alignment horizontal="right"/>
      <protection/>
    </xf>
    <xf numFmtId="0" fontId="10" fillId="0" borderId="15" xfId="22" applyFont="1" applyFill="1" applyBorder="1">
      <alignment/>
      <protection/>
    </xf>
    <xf numFmtId="0" fontId="10" fillId="0" borderId="0" xfId="22" applyFont="1" applyFill="1" applyBorder="1">
      <alignment/>
      <protection/>
    </xf>
    <xf numFmtId="172" fontId="10" fillId="0" borderId="0" xfId="22" applyNumberFormat="1" applyFont="1" applyFill="1" applyBorder="1">
      <alignment/>
      <protection/>
    </xf>
    <xf numFmtId="172" fontId="10" fillId="0" borderId="0" xfId="22" applyNumberFormat="1" applyFont="1" applyFill="1" applyBorder="1" applyAlignment="1">
      <alignment horizontal="center"/>
      <protection/>
    </xf>
    <xf numFmtId="172" fontId="10" fillId="0" borderId="0" xfId="22" applyNumberFormat="1" applyFont="1" applyFill="1" applyBorder="1" applyAlignment="1">
      <alignment horizontal="right"/>
      <protection/>
    </xf>
    <xf numFmtId="0" fontId="10" fillId="0" borderId="0" xfId="22" applyFont="1" applyFill="1" applyBorder="1" applyAlignment="1">
      <alignment horizontal="center"/>
      <protection/>
    </xf>
    <xf numFmtId="0" fontId="10" fillId="0" borderId="22" xfId="22" applyFont="1" applyFill="1" applyBorder="1">
      <alignment/>
      <protection/>
    </xf>
    <xf numFmtId="0" fontId="17" fillId="0" borderId="0" xfId="22" applyFont="1" applyFill="1" applyBorder="1" applyAlignment="1" quotePrefix="1">
      <alignment horizontal="left"/>
      <protection/>
    </xf>
    <xf numFmtId="0" fontId="17" fillId="0" borderId="22" xfId="22" applyFont="1" applyFill="1" applyBorder="1">
      <alignment/>
      <protection/>
    </xf>
    <xf numFmtId="0" fontId="10" fillId="0" borderId="15" xfId="22" applyFont="1" applyBorder="1">
      <alignment/>
      <protection/>
    </xf>
    <xf numFmtId="0" fontId="10" fillId="0" borderId="20" xfId="22" applyFont="1" applyBorder="1">
      <alignment/>
      <protection/>
    </xf>
    <xf numFmtId="0" fontId="17" fillId="0" borderId="14" xfId="22" applyFont="1" applyFill="1" applyBorder="1">
      <alignment/>
      <protection/>
    </xf>
    <xf numFmtId="0" fontId="17" fillId="0" borderId="14" xfId="22" applyFont="1" applyFill="1" applyBorder="1" applyAlignment="1">
      <alignment horizontal="right"/>
      <protection/>
    </xf>
    <xf numFmtId="0" fontId="17" fillId="0" borderId="14" xfId="22" applyFont="1" applyFill="1" applyBorder="1" applyAlignment="1">
      <alignment horizontal="center"/>
      <protection/>
    </xf>
    <xf numFmtId="0" fontId="17" fillId="0" borderId="26" xfId="22" applyFont="1" applyFill="1" applyBorder="1">
      <alignment/>
      <protection/>
    </xf>
    <xf numFmtId="0" fontId="11" fillId="0" borderId="0" xfId="22" applyFont="1" applyBorder="1" applyAlignment="1">
      <alignment horizontal="center"/>
      <protection/>
    </xf>
    <xf numFmtId="173" fontId="17" fillId="0" borderId="19" xfId="22" applyNumberFormat="1" applyFont="1" applyFill="1" applyBorder="1" applyAlignment="1" quotePrefix="1">
      <alignment horizontal="center"/>
      <protection/>
    </xf>
    <xf numFmtId="173" fontId="17" fillId="0" borderId="24" xfId="22" applyNumberFormat="1" applyFont="1" applyFill="1" applyBorder="1" applyAlignment="1" quotePrefix="1">
      <alignment horizontal="center"/>
      <protection/>
    </xf>
    <xf numFmtId="173" fontId="17" fillId="0" borderId="19" xfId="22" applyNumberFormat="1" applyFont="1" applyFill="1" applyBorder="1">
      <alignment/>
      <protection/>
    </xf>
    <xf numFmtId="173" fontId="17" fillId="0" borderId="19" xfId="22" applyNumberFormat="1" applyFont="1" applyFill="1" applyBorder="1" applyAlignment="1">
      <alignment horizontal="center"/>
      <protection/>
    </xf>
    <xf numFmtId="0" fontId="9" fillId="0" borderId="13" xfId="0" applyFont="1" applyBorder="1" applyAlignment="1">
      <alignment horizontal="center"/>
    </xf>
    <xf numFmtId="0" fontId="9" fillId="0" borderId="13" xfId="0" applyFont="1" applyBorder="1" applyAlignment="1">
      <alignment/>
    </xf>
    <xf numFmtId="0" fontId="9" fillId="0" borderId="13" xfId="0" applyFont="1" applyFill="1" applyBorder="1" applyAlignment="1">
      <alignment textRotation="90"/>
    </xf>
    <xf numFmtId="0" fontId="7" fillId="0" borderId="13" xfId="0" applyFont="1" applyBorder="1" applyAlignment="1">
      <alignment horizontal="center" wrapText="1"/>
    </xf>
    <xf numFmtId="0" fontId="14" fillId="0" borderId="0" xfId="21" applyFont="1" applyAlignment="1">
      <alignment horizontal="center"/>
      <protection/>
    </xf>
    <xf numFmtId="0" fontId="17" fillId="0" borderId="0" xfId="22" applyFont="1" applyFill="1" applyBorder="1" applyAlignment="1">
      <alignment horizontal="center"/>
      <protection/>
    </xf>
    <xf numFmtId="0" fontId="17" fillId="0" borderId="22" xfId="22" applyFont="1" applyFill="1" applyBorder="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Program Summary Report" xfId="21"/>
    <cellStyle name="Normal_School Report 11th and 12th" xfId="22"/>
    <cellStyle name="Normal_School Report Exam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dimension ref="A1:AN75"/>
  <sheetViews>
    <sheetView tabSelected="1" workbookViewId="0" topLeftCell="A1">
      <selection activeCell="A1" sqref="A1"/>
    </sheetView>
  </sheetViews>
  <sheetFormatPr defaultColWidth="9.140625" defaultRowHeight="12.75"/>
  <cols>
    <col min="1" max="1" width="24.421875" style="3" customWidth="1"/>
    <col min="2" max="2" width="3.28125" style="3" customWidth="1"/>
    <col min="3" max="3" width="8.28125" style="3" customWidth="1"/>
    <col min="4" max="38" width="7.7109375" style="0" customWidth="1"/>
    <col min="39" max="40" width="9.7109375" style="0" customWidth="1"/>
  </cols>
  <sheetData>
    <row r="1" spans="1:8" s="1" customFormat="1" ht="15.75">
      <c r="A1" s="11"/>
      <c r="B1" s="32" t="s">
        <v>62</v>
      </c>
      <c r="C1" s="32"/>
      <c r="D1" s="33"/>
      <c r="E1" s="33"/>
      <c r="F1" s="33"/>
      <c r="G1" s="33"/>
      <c r="H1" s="32" t="s">
        <v>21</v>
      </c>
    </row>
    <row r="2" spans="1:40" s="1" customFormat="1" ht="15.75">
      <c r="A2" s="11"/>
      <c r="B2" s="32" t="s">
        <v>63</v>
      </c>
      <c r="C2" s="32"/>
      <c r="D2" s="33"/>
      <c r="E2" s="33"/>
      <c r="F2" s="33"/>
      <c r="G2" s="33"/>
      <c r="H2" s="33"/>
      <c r="AN2" s="34" t="s">
        <v>64</v>
      </c>
    </row>
    <row r="4" spans="1:40" ht="15">
      <c r="A4" s="185"/>
      <c r="B4" s="186" t="s">
        <v>55</v>
      </c>
      <c r="C4" s="184" t="s">
        <v>59</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7" t="s">
        <v>54</v>
      </c>
      <c r="AN4" s="187"/>
    </row>
    <row r="5" spans="1:40" s="2" customFormat="1" ht="124.5" customHeight="1">
      <c r="A5" s="185"/>
      <c r="B5" s="186"/>
      <c r="C5" s="29" t="s">
        <v>58</v>
      </c>
      <c r="D5" s="30" t="s">
        <v>26</v>
      </c>
      <c r="E5" s="31" t="s">
        <v>1</v>
      </c>
      <c r="F5" s="31" t="s">
        <v>2</v>
      </c>
      <c r="G5" s="31" t="s">
        <v>3</v>
      </c>
      <c r="H5" s="31" t="s">
        <v>4</v>
      </c>
      <c r="I5" s="30" t="s">
        <v>30</v>
      </c>
      <c r="J5" s="30" t="s">
        <v>31</v>
      </c>
      <c r="K5" s="30" t="s">
        <v>32</v>
      </c>
      <c r="L5" s="30" t="s">
        <v>33</v>
      </c>
      <c r="M5" s="30" t="s">
        <v>34</v>
      </c>
      <c r="N5" s="30" t="s">
        <v>35</v>
      </c>
      <c r="O5" s="30" t="s">
        <v>36</v>
      </c>
      <c r="P5" s="30" t="s">
        <v>37</v>
      </c>
      <c r="Q5" s="30" t="s">
        <v>38</v>
      </c>
      <c r="R5" s="30" t="s">
        <v>39</v>
      </c>
      <c r="S5" s="30" t="s">
        <v>40</v>
      </c>
      <c r="T5" s="30" t="s">
        <v>41</v>
      </c>
      <c r="U5" s="30" t="s">
        <v>42</v>
      </c>
      <c r="V5" s="30" t="s">
        <v>43</v>
      </c>
      <c r="W5" s="30" t="s">
        <v>44</v>
      </c>
      <c r="X5" s="30" t="s">
        <v>45</v>
      </c>
      <c r="Y5" s="30" t="s">
        <v>46</v>
      </c>
      <c r="Z5" s="31" t="s">
        <v>5</v>
      </c>
      <c r="AA5" s="31" t="s">
        <v>6</v>
      </c>
      <c r="AB5" s="30" t="s">
        <v>47</v>
      </c>
      <c r="AC5" s="30" t="s">
        <v>48</v>
      </c>
      <c r="AD5" s="31" t="s">
        <v>7</v>
      </c>
      <c r="AE5" s="30" t="s">
        <v>49</v>
      </c>
      <c r="AF5" s="30" t="s">
        <v>50</v>
      </c>
      <c r="AG5" s="31" t="s">
        <v>8</v>
      </c>
      <c r="AH5" s="30" t="s">
        <v>28</v>
      </c>
      <c r="AI5" s="30" t="s">
        <v>29</v>
      </c>
      <c r="AJ5" s="30" t="s">
        <v>27</v>
      </c>
      <c r="AK5" s="31" t="s">
        <v>9</v>
      </c>
      <c r="AL5" s="31" t="s">
        <v>10</v>
      </c>
      <c r="AM5" s="187"/>
      <c r="AN5" s="187"/>
    </row>
    <row r="6" spans="1:40" ht="15" customHeight="1">
      <c r="A6" s="6" t="s">
        <v>60</v>
      </c>
      <c r="B6" s="6">
        <v>5</v>
      </c>
      <c r="C6" s="24">
        <v>2101</v>
      </c>
      <c r="D6" s="21">
        <v>10</v>
      </c>
      <c r="E6" s="13">
        <v>168</v>
      </c>
      <c r="F6" s="13">
        <v>126</v>
      </c>
      <c r="G6" s="13">
        <v>84</v>
      </c>
      <c r="H6" s="13">
        <v>127</v>
      </c>
      <c r="I6" s="13">
        <v>22</v>
      </c>
      <c r="J6" s="13">
        <v>19</v>
      </c>
      <c r="K6" s="13">
        <v>28</v>
      </c>
      <c r="L6" s="13">
        <v>15</v>
      </c>
      <c r="M6" s="13">
        <v>267</v>
      </c>
      <c r="N6" s="13">
        <v>47</v>
      </c>
      <c r="O6" s="13">
        <v>17</v>
      </c>
      <c r="P6" s="13">
        <v>39</v>
      </c>
      <c r="Q6" s="13">
        <v>26</v>
      </c>
      <c r="R6" s="13">
        <v>4</v>
      </c>
      <c r="S6" s="13">
        <v>7</v>
      </c>
      <c r="T6" s="13">
        <v>6</v>
      </c>
      <c r="U6" s="13">
        <v>22</v>
      </c>
      <c r="V6" s="13">
        <v>5</v>
      </c>
      <c r="W6" s="13"/>
      <c r="X6" s="13">
        <v>12</v>
      </c>
      <c r="Y6" s="13">
        <v>11</v>
      </c>
      <c r="Z6" s="13">
        <v>10</v>
      </c>
      <c r="AA6" s="13">
        <v>51</v>
      </c>
      <c r="AB6" s="13">
        <v>12</v>
      </c>
      <c r="AC6" s="13">
        <v>23</v>
      </c>
      <c r="AD6" s="13">
        <v>79</v>
      </c>
      <c r="AE6" s="13">
        <v>221</v>
      </c>
      <c r="AF6" s="13">
        <v>14</v>
      </c>
      <c r="AG6" s="13">
        <v>32</v>
      </c>
      <c r="AH6" s="13">
        <v>3</v>
      </c>
      <c r="AI6" s="13">
        <v>3</v>
      </c>
      <c r="AJ6" s="13">
        <v>9</v>
      </c>
      <c r="AK6" s="13">
        <v>566</v>
      </c>
      <c r="AL6" s="13">
        <v>16</v>
      </c>
      <c r="AM6" s="28" t="s">
        <v>51</v>
      </c>
      <c r="AN6" s="13"/>
    </row>
    <row r="7" spans="1:40" ht="15" customHeight="1">
      <c r="A7" s="5"/>
      <c r="B7" s="6">
        <v>4</v>
      </c>
      <c r="C7" s="24">
        <v>2942</v>
      </c>
      <c r="D7" s="21">
        <v>35</v>
      </c>
      <c r="E7" s="13">
        <v>233</v>
      </c>
      <c r="F7" s="13">
        <v>153</v>
      </c>
      <c r="G7" s="13">
        <v>24</v>
      </c>
      <c r="H7" s="13">
        <v>108</v>
      </c>
      <c r="I7" s="13">
        <v>25</v>
      </c>
      <c r="J7" s="13">
        <v>7</v>
      </c>
      <c r="K7" s="13">
        <v>19</v>
      </c>
      <c r="L7" s="13">
        <v>16</v>
      </c>
      <c r="M7" s="13">
        <v>586</v>
      </c>
      <c r="N7" s="13">
        <v>101</v>
      </c>
      <c r="O7" s="13">
        <v>61</v>
      </c>
      <c r="P7" s="13">
        <v>53</v>
      </c>
      <c r="Q7" s="13">
        <v>35</v>
      </c>
      <c r="R7" s="13">
        <v>6</v>
      </c>
      <c r="S7" s="13">
        <v>5</v>
      </c>
      <c r="T7" s="13">
        <v>4</v>
      </c>
      <c r="U7" s="13">
        <v>29</v>
      </c>
      <c r="V7" s="13">
        <v>8</v>
      </c>
      <c r="W7" s="13"/>
      <c r="X7" s="13">
        <v>6</v>
      </c>
      <c r="Y7" s="13">
        <v>11</v>
      </c>
      <c r="Z7" s="13">
        <v>11</v>
      </c>
      <c r="AA7" s="13">
        <v>52</v>
      </c>
      <c r="AB7" s="13">
        <v>8</v>
      </c>
      <c r="AC7" s="13">
        <v>13</v>
      </c>
      <c r="AD7" s="13">
        <v>85</v>
      </c>
      <c r="AE7" s="13">
        <v>193</v>
      </c>
      <c r="AF7" s="13">
        <v>17</v>
      </c>
      <c r="AG7" s="13">
        <v>44</v>
      </c>
      <c r="AH7" s="13">
        <v>4</v>
      </c>
      <c r="AI7" s="13">
        <v>1</v>
      </c>
      <c r="AJ7" s="13">
        <v>22</v>
      </c>
      <c r="AK7" s="13">
        <v>946</v>
      </c>
      <c r="AL7" s="13">
        <v>21</v>
      </c>
      <c r="AM7" s="17">
        <v>11</v>
      </c>
      <c r="AN7" s="13">
        <v>8910</v>
      </c>
    </row>
    <row r="8" spans="1:40" ht="15" customHeight="1">
      <c r="A8" s="5"/>
      <c r="B8" s="6">
        <v>3</v>
      </c>
      <c r="C8" s="24">
        <v>3501</v>
      </c>
      <c r="D8" s="21">
        <v>36</v>
      </c>
      <c r="E8" s="13">
        <v>188</v>
      </c>
      <c r="F8" s="13">
        <v>111</v>
      </c>
      <c r="G8" s="13">
        <v>37</v>
      </c>
      <c r="H8" s="13">
        <v>149</v>
      </c>
      <c r="I8" s="13">
        <v>21</v>
      </c>
      <c r="J8" s="13">
        <v>18</v>
      </c>
      <c r="K8" s="13">
        <v>7</v>
      </c>
      <c r="L8" s="13">
        <v>8</v>
      </c>
      <c r="M8" s="13">
        <v>884</v>
      </c>
      <c r="N8" s="13">
        <v>114</v>
      </c>
      <c r="O8" s="13">
        <v>49</v>
      </c>
      <c r="P8" s="13">
        <v>81</v>
      </c>
      <c r="Q8" s="13">
        <v>50</v>
      </c>
      <c r="R8" s="13">
        <v>3</v>
      </c>
      <c r="S8" s="13">
        <v>9</v>
      </c>
      <c r="T8" s="13">
        <v>7</v>
      </c>
      <c r="U8" s="13">
        <v>63</v>
      </c>
      <c r="V8" s="13">
        <v>11</v>
      </c>
      <c r="W8" s="13"/>
      <c r="X8" s="13">
        <v>4</v>
      </c>
      <c r="Y8" s="13">
        <v>21</v>
      </c>
      <c r="Z8" s="13">
        <v>16</v>
      </c>
      <c r="AA8" s="13">
        <v>86</v>
      </c>
      <c r="AB8" s="13">
        <v>2</v>
      </c>
      <c r="AC8" s="13">
        <v>10</v>
      </c>
      <c r="AD8" s="13">
        <v>80</v>
      </c>
      <c r="AE8" s="13">
        <v>168</v>
      </c>
      <c r="AF8" s="13">
        <v>43</v>
      </c>
      <c r="AG8" s="13">
        <v>48</v>
      </c>
      <c r="AH8" s="13">
        <v>15</v>
      </c>
      <c r="AI8" s="13">
        <v>3</v>
      </c>
      <c r="AJ8" s="13">
        <v>26</v>
      </c>
      <c r="AK8" s="13">
        <v>1105</v>
      </c>
      <c r="AL8" s="13">
        <v>28</v>
      </c>
      <c r="AM8" s="17">
        <v>12</v>
      </c>
      <c r="AN8" s="13"/>
    </row>
    <row r="9" spans="1:40" ht="15" customHeight="1">
      <c r="A9" s="5"/>
      <c r="B9" s="6">
        <v>2</v>
      </c>
      <c r="C9" s="24">
        <v>3217</v>
      </c>
      <c r="D9" s="21">
        <v>14</v>
      </c>
      <c r="E9" s="13">
        <v>182</v>
      </c>
      <c r="F9" s="13">
        <v>73</v>
      </c>
      <c r="G9" s="13">
        <v>12</v>
      </c>
      <c r="H9" s="13">
        <v>86</v>
      </c>
      <c r="I9" s="13">
        <v>12</v>
      </c>
      <c r="J9" s="13">
        <v>11</v>
      </c>
      <c r="K9" s="13">
        <v>5</v>
      </c>
      <c r="L9" s="13">
        <v>4</v>
      </c>
      <c r="M9" s="13">
        <v>829</v>
      </c>
      <c r="N9" s="13">
        <v>83</v>
      </c>
      <c r="O9" s="13">
        <v>40</v>
      </c>
      <c r="P9" s="13">
        <v>27</v>
      </c>
      <c r="Q9" s="13">
        <v>28</v>
      </c>
      <c r="R9" s="13">
        <v>2</v>
      </c>
      <c r="S9" s="13">
        <v>3</v>
      </c>
      <c r="T9" s="13">
        <v>3</v>
      </c>
      <c r="U9" s="13">
        <v>58</v>
      </c>
      <c r="V9" s="13">
        <v>5</v>
      </c>
      <c r="W9" s="13"/>
      <c r="X9" s="13">
        <v>6</v>
      </c>
      <c r="Y9" s="13">
        <v>13</v>
      </c>
      <c r="Z9" s="13">
        <v>19</v>
      </c>
      <c r="AA9" s="13">
        <v>45</v>
      </c>
      <c r="AB9" s="13">
        <v>2</v>
      </c>
      <c r="AC9" s="13">
        <v>13</v>
      </c>
      <c r="AD9" s="13">
        <v>61</v>
      </c>
      <c r="AE9" s="13">
        <v>64</v>
      </c>
      <c r="AF9" s="13">
        <v>20</v>
      </c>
      <c r="AG9" s="13">
        <v>25</v>
      </c>
      <c r="AH9" s="13">
        <v>12</v>
      </c>
      <c r="AI9" s="13">
        <v>4</v>
      </c>
      <c r="AJ9" s="13">
        <v>11</v>
      </c>
      <c r="AK9" s="13">
        <v>1431</v>
      </c>
      <c r="AL9" s="13">
        <v>14</v>
      </c>
      <c r="AM9" s="17" t="s">
        <v>52</v>
      </c>
      <c r="AN9" s="13"/>
    </row>
    <row r="10" spans="1:40" ht="15" customHeight="1">
      <c r="A10" s="5"/>
      <c r="B10" s="6">
        <v>1</v>
      </c>
      <c r="C10" s="24">
        <v>1771</v>
      </c>
      <c r="D10" s="21">
        <v>17</v>
      </c>
      <c r="E10" s="13">
        <v>109</v>
      </c>
      <c r="F10" s="13">
        <v>59</v>
      </c>
      <c r="G10" s="13">
        <v>6</v>
      </c>
      <c r="H10" s="13">
        <v>150</v>
      </c>
      <c r="I10" s="13">
        <v>42</v>
      </c>
      <c r="J10" s="13">
        <v>8</v>
      </c>
      <c r="K10" s="13">
        <v>7</v>
      </c>
      <c r="L10" s="13">
        <v>11</v>
      </c>
      <c r="M10" s="13">
        <v>295</v>
      </c>
      <c r="N10" s="13">
        <v>16</v>
      </c>
      <c r="O10" s="13">
        <v>49</v>
      </c>
      <c r="P10" s="13">
        <v>14</v>
      </c>
      <c r="Q10" s="13">
        <v>21</v>
      </c>
      <c r="R10" s="13">
        <v>1</v>
      </c>
      <c r="S10" s="13">
        <v>1</v>
      </c>
      <c r="T10" s="13">
        <v>1</v>
      </c>
      <c r="U10" s="13">
        <v>17</v>
      </c>
      <c r="V10" s="13">
        <v>4</v>
      </c>
      <c r="W10" s="13"/>
      <c r="X10" s="13">
        <v>6</v>
      </c>
      <c r="Y10" s="13">
        <v>5</v>
      </c>
      <c r="Z10" s="13">
        <v>3</v>
      </c>
      <c r="AA10" s="13">
        <v>67</v>
      </c>
      <c r="AB10" s="13">
        <v>2</v>
      </c>
      <c r="AC10" s="13">
        <v>7</v>
      </c>
      <c r="AD10" s="13">
        <v>37</v>
      </c>
      <c r="AE10" s="13">
        <v>47</v>
      </c>
      <c r="AF10" s="13">
        <v>10</v>
      </c>
      <c r="AG10" s="13">
        <v>30</v>
      </c>
      <c r="AH10" s="13"/>
      <c r="AI10" s="13"/>
      <c r="AJ10" s="13"/>
      <c r="AK10" s="13">
        <v>719</v>
      </c>
      <c r="AL10" s="13">
        <v>10</v>
      </c>
      <c r="AM10" s="17" t="s">
        <v>17</v>
      </c>
      <c r="AN10" s="13"/>
    </row>
    <row r="11" spans="1:40" ht="15" customHeight="1">
      <c r="A11" s="5"/>
      <c r="B11" s="7" t="s">
        <v>56</v>
      </c>
      <c r="C11" s="24">
        <v>13532</v>
      </c>
      <c r="D11" s="21">
        <v>112</v>
      </c>
      <c r="E11" s="13">
        <v>880</v>
      </c>
      <c r="F11" s="13">
        <v>522</v>
      </c>
      <c r="G11" s="13">
        <v>163</v>
      </c>
      <c r="H11" s="13">
        <v>620</v>
      </c>
      <c r="I11" s="13">
        <v>122</v>
      </c>
      <c r="J11" s="13">
        <v>63</v>
      </c>
      <c r="K11" s="13">
        <v>66</v>
      </c>
      <c r="L11" s="13">
        <v>54</v>
      </c>
      <c r="M11" s="13">
        <v>2861</v>
      </c>
      <c r="N11" s="13">
        <v>361</v>
      </c>
      <c r="O11" s="13">
        <v>216</v>
      </c>
      <c r="P11" s="13">
        <v>214</v>
      </c>
      <c r="Q11" s="13">
        <v>160</v>
      </c>
      <c r="R11" s="13">
        <v>16</v>
      </c>
      <c r="S11" s="13">
        <v>25</v>
      </c>
      <c r="T11" s="13">
        <v>21</v>
      </c>
      <c r="U11" s="13">
        <v>189</v>
      </c>
      <c r="V11" s="13">
        <v>33</v>
      </c>
      <c r="W11" s="13"/>
      <c r="X11" s="13">
        <v>34</v>
      </c>
      <c r="Y11" s="13">
        <v>61</v>
      </c>
      <c r="Z11" s="13">
        <v>59</v>
      </c>
      <c r="AA11" s="13">
        <v>301</v>
      </c>
      <c r="AB11" s="13">
        <v>26</v>
      </c>
      <c r="AC11" s="13">
        <v>66</v>
      </c>
      <c r="AD11" s="13">
        <v>342</v>
      </c>
      <c r="AE11" s="13">
        <v>693</v>
      </c>
      <c r="AF11" s="13">
        <v>104</v>
      </c>
      <c r="AG11" s="13">
        <v>179</v>
      </c>
      <c r="AH11" s="13">
        <v>34</v>
      </c>
      <c r="AI11" s="13">
        <v>11</v>
      </c>
      <c r="AJ11" s="13">
        <v>68</v>
      </c>
      <c r="AK11" s="13">
        <v>4767</v>
      </c>
      <c r="AL11" s="13">
        <v>89</v>
      </c>
      <c r="AM11" s="17" t="s">
        <v>53</v>
      </c>
      <c r="AN11" s="13">
        <v>8910</v>
      </c>
    </row>
    <row r="12" spans="1:40" s="10" customFormat="1" ht="15" customHeight="1">
      <c r="A12" s="8" t="s">
        <v>57</v>
      </c>
      <c r="B12" s="9"/>
      <c r="C12" s="25">
        <v>3.0284510789240318</v>
      </c>
      <c r="D12" s="22">
        <v>3.0625</v>
      </c>
      <c r="E12" s="14">
        <v>3.192045</v>
      </c>
      <c r="F12" s="14">
        <v>3.409962</v>
      </c>
      <c r="G12" s="14">
        <v>4.030675</v>
      </c>
      <c r="H12" s="14">
        <v>2.96129</v>
      </c>
      <c r="I12" s="14">
        <v>2.778689</v>
      </c>
      <c r="J12" s="14">
        <v>3.285714</v>
      </c>
      <c r="K12" s="14">
        <v>3.848485</v>
      </c>
      <c r="L12" s="14">
        <v>3.37037</v>
      </c>
      <c r="M12" s="14">
        <v>2.895491</v>
      </c>
      <c r="N12" s="14">
        <v>3.221607</v>
      </c>
      <c r="O12" s="14">
        <v>2.800926</v>
      </c>
      <c r="P12" s="14">
        <v>3.35514</v>
      </c>
      <c r="Q12" s="14">
        <v>3.10625</v>
      </c>
      <c r="R12" s="14">
        <v>3.625</v>
      </c>
      <c r="S12" s="14">
        <v>3.56</v>
      </c>
      <c r="T12" s="14">
        <v>3.52381</v>
      </c>
      <c r="U12" s="14">
        <v>2.899471</v>
      </c>
      <c r="V12" s="14">
        <v>3.151515</v>
      </c>
      <c r="W12" s="14"/>
      <c r="X12" s="14">
        <v>3.352941</v>
      </c>
      <c r="Y12" s="14">
        <v>3.163934</v>
      </c>
      <c r="Z12" s="14">
        <v>3.101695</v>
      </c>
      <c r="AA12" s="14">
        <v>2.916944</v>
      </c>
      <c r="AB12" s="14">
        <v>4</v>
      </c>
      <c r="AC12" s="14">
        <v>3.484848</v>
      </c>
      <c r="AD12" s="14">
        <v>3.315789</v>
      </c>
      <c r="AE12" s="14">
        <v>3.688312</v>
      </c>
      <c r="AF12" s="14">
        <v>3.048077</v>
      </c>
      <c r="AG12" s="14">
        <v>3.128492</v>
      </c>
      <c r="AH12" s="14">
        <v>2.941176</v>
      </c>
      <c r="AI12" s="14">
        <v>3.272727</v>
      </c>
      <c r="AJ12" s="14">
        <v>3.426471</v>
      </c>
      <c r="AK12" s="14">
        <v>2.834068</v>
      </c>
      <c r="AL12" s="14">
        <v>3.213483</v>
      </c>
      <c r="AM12" s="18"/>
      <c r="AN12" s="14"/>
    </row>
    <row r="13" spans="1:40" ht="15" customHeight="1">
      <c r="A13" s="4" t="s">
        <v>11</v>
      </c>
      <c r="B13" s="4">
        <v>5</v>
      </c>
      <c r="C13" s="24">
        <v>145</v>
      </c>
      <c r="D13" s="20"/>
      <c r="E13" s="12">
        <v>10</v>
      </c>
      <c r="F13" s="12">
        <v>18</v>
      </c>
      <c r="G13" s="12">
        <v>6</v>
      </c>
      <c r="H13" s="12">
        <v>4</v>
      </c>
      <c r="I13" s="12">
        <v>3</v>
      </c>
      <c r="J13" s="12">
        <v>4</v>
      </c>
      <c r="K13" s="12"/>
      <c r="L13" s="12"/>
      <c r="M13" s="12">
        <v>27</v>
      </c>
      <c r="N13" s="12">
        <v>4</v>
      </c>
      <c r="O13" s="12">
        <v>1</v>
      </c>
      <c r="P13" s="12">
        <v>4</v>
      </c>
      <c r="Q13" s="12">
        <v>2</v>
      </c>
      <c r="R13" s="12"/>
      <c r="S13" s="12">
        <v>1</v>
      </c>
      <c r="T13" s="12"/>
      <c r="U13" s="12"/>
      <c r="V13" s="12"/>
      <c r="W13" s="12"/>
      <c r="X13" s="12">
        <v>1</v>
      </c>
      <c r="Y13" s="12">
        <v>1</v>
      </c>
      <c r="Z13" s="12">
        <v>1</v>
      </c>
      <c r="AA13" s="12">
        <v>6</v>
      </c>
      <c r="AB13" s="12"/>
      <c r="AC13" s="12"/>
      <c r="AD13" s="12">
        <v>10</v>
      </c>
      <c r="AE13" s="12">
        <v>1</v>
      </c>
      <c r="AF13" s="12">
        <v>1</v>
      </c>
      <c r="AG13" s="12">
        <v>2</v>
      </c>
      <c r="AH13" s="12">
        <v>1</v>
      </c>
      <c r="AI13" s="12"/>
      <c r="AJ13" s="12"/>
      <c r="AK13" s="12">
        <v>36</v>
      </c>
      <c r="AL13" s="12">
        <v>1</v>
      </c>
      <c r="AM13" s="16" t="s">
        <v>51</v>
      </c>
      <c r="AN13" s="12"/>
    </row>
    <row r="14" spans="1:40" ht="15" customHeight="1">
      <c r="A14" s="5"/>
      <c r="B14" s="6">
        <v>4</v>
      </c>
      <c r="C14" s="24">
        <v>313</v>
      </c>
      <c r="D14" s="21">
        <v>3</v>
      </c>
      <c r="E14" s="13">
        <v>28</v>
      </c>
      <c r="F14" s="13">
        <v>14</v>
      </c>
      <c r="G14" s="13">
        <v>1</v>
      </c>
      <c r="H14" s="13">
        <v>19</v>
      </c>
      <c r="I14" s="13">
        <v>4</v>
      </c>
      <c r="J14" s="13"/>
      <c r="K14" s="13">
        <v>1</v>
      </c>
      <c r="L14" s="13">
        <v>1</v>
      </c>
      <c r="M14" s="13">
        <v>70</v>
      </c>
      <c r="N14" s="13">
        <v>8</v>
      </c>
      <c r="O14" s="13">
        <v>10</v>
      </c>
      <c r="P14" s="13">
        <v>7</v>
      </c>
      <c r="Q14" s="13"/>
      <c r="R14" s="13"/>
      <c r="S14" s="13">
        <v>1</v>
      </c>
      <c r="T14" s="13">
        <v>1</v>
      </c>
      <c r="U14" s="13">
        <v>1</v>
      </c>
      <c r="V14" s="13"/>
      <c r="W14" s="13"/>
      <c r="X14" s="13"/>
      <c r="Y14" s="13"/>
      <c r="Z14" s="13">
        <v>1</v>
      </c>
      <c r="AA14" s="13">
        <v>3</v>
      </c>
      <c r="AB14" s="13"/>
      <c r="AC14" s="13">
        <v>1</v>
      </c>
      <c r="AD14" s="13">
        <v>8</v>
      </c>
      <c r="AE14" s="13">
        <v>10</v>
      </c>
      <c r="AF14" s="13">
        <v>1</v>
      </c>
      <c r="AG14" s="13">
        <v>8</v>
      </c>
      <c r="AH14" s="13">
        <v>4</v>
      </c>
      <c r="AI14" s="13"/>
      <c r="AJ14" s="13">
        <v>1</v>
      </c>
      <c r="AK14" s="13">
        <v>104</v>
      </c>
      <c r="AL14" s="13">
        <v>3</v>
      </c>
      <c r="AM14" s="17">
        <v>11</v>
      </c>
      <c r="AN14" s="13">
        <v>1542</v>
      </c>
    </row>
    <row r="15" spans="1:40" ht="15" customHeight="1">
      <c r="A15" s="5"/>
      <c r="B15" s="6">
        <v>3</v>
      </c>
      <c r="C15" s="24">
        <v>538</v>
      </c>
      <c r="D15" s="21">
        <v>4</v>
      </c>
      <c r="E15" s="13">
        <v>38</v>
      </c>
      <c r="F15" s="13">
        <v>22</v>
      </c>
      <c r="G15" s="13">
        <v>1</v>
      </c>
      <c r="H15" s="13">
        <v>26</v>
      </c>
      <c r="I15" s="13">
        <v>4</v>
      </c>
      <c r="J15" s="13">
        <v>1</v>
      </c>
      <c r="K15" s="13">
        <v>4</v>
      </c>
      <c r="L15" s="13"/>
      <c r="M15" s="13">
        <v>163</v>
      </c>
      <c r="N15" s="13">
        <v>25</v>
      </c>
      <c r="O15" s="13">
        <v>7</v>
      </c>
      <c r="P15" s="13">
        <v>15</v>
      </c>
      <c r="Q15" s="13">
        <v>5</v>
      </c>
      <c r="R15" s="13"/>
      <c r="S15" s="13">
        <v>1</v>
      </c>
      <c r="T15" s="13">
        <v>1</v>
      </c>
      <c r="U15" s="13">
        <v>8</v>
      </c>
      <c r="V15" s="13">
        <v>2</v>
      </c>
      <c r="W15" s="13"/>
      <c r="X15" s="13"/>
      <c r="Y15" s="13"/>
      <c r="Z15" s="13"/>
      <c r="AA15" s="13">
        <v>13</v>
      </c>
      <c r="AB15" s="13"/>
      <c r="AC15" s="13"/>
      <c r="AD15" s="13">
        <v>15</v>
      </c>
      <c r="AE15" s="13">
        <v>14</v>
      </c>
      <c r="AF15" s="13">
        <v>1</v>
      </c>
      <c r="AG15" s="13">
        <v>3</v>
      </c>
      <c r="AH15" s="13">
        <v>1</v>
      </c>
      <c r="AI15" s="13">
        <v>1</v>
      </c>
      <c r="AJ15" s="13">
        <v>7</v>
      </c>
      <c r="AK15" s="13">
        <v>151</v>
      </c>
      <c r="AL15" s="13">
        <v>5</v>
      </c>
      <c r="AM15" s="17">
        <v>12</v>
      </c>
      <c r="AN15" s="13"/>
    </row>
    <row r="16" spans="1:40" ht="15" customHeight="1">
      <c r="A16" s="5"/>
      <c r="B16" s="6">
        <v>2</v>
      </c>
      <c r="C16" s="24">
        <v>777</v>
      </c>
      <c r="D16" s="21">
        <v>10</v>
      </c>
      <c r="E16" s="13">
        <v>52</v>
      </c>
      <c r="F16" s="13">
        <v>17</v>
      </c>
      <c r="G16" s="13">
        <v>5</v>
      </c>
      <c r="H16" s="13">
        <v>28</v>
      </c>
      <c r="I16" s="13">
        <v>5</v>
      </c>
      <c r="J16" s="13"/>
      <c r="K16" s="13">
        <v>4</v>
      </c>
      <c r="L16" s="13">
        <v>3</v>
      </c>
      <c r="M16" s="13">
        <v>215</v>
      </c>
      <c r="N16" s="13">
        <v>29</v>
      </c>
      <c r="O16" s="13">
        <v>7</v>
      </c>
      <c r="P16" s="13">
        <v>13</v>
      </c>
      <c r="Q16" s="13">
        <v>4</v>
      </c>
      <c r="R16" s="13"/>
      <c r="S16" s="13"/>
      <c r="T16" s="13">
        <v>4</v>
      </c>
      <c r="U16" s="13">
        <v>12</v>
      </c>
      <c r="V16" s="13"/>
      <c r="W16" s="13"/>
      <c r="X16" s="13"/>
      <c r="Y16" s="13">
        <v>3</v>
      </c>
      <c r="Z16" s="13">
        <v>2</v>
      </c>
      <c r="AA16" s="13">
        <v>5</v>
      </c>
      <c r="AB16" s="13"/>
      <c r="AC16" s="13">
        <v>4</v>
      </c>
      <c r="AD16" s="13">
        <v>17</v>
      </c>
      <c r="AE16" s="13">
        <v>18</v>
      </c>
      <c r="AF16" s="13">
        <v>1</v>
      </c>
      <c r="AG16" s="13">
        <v>6</v>
      </c>
      <c r="AH16" s="13">
        <v>1</v>
      </c>
      <c r="AI16" s="13">
        <v>1</v>
      </c>
      <c r="AJ16" s="13">
        <v>6</v>
      </c>
      <c r="AK16" s="13">
        <v>301</v>
      </c>
      <c r="AL16" s="13">
        <v>4</v>
      </c>
      <c r="AM16" s="17" t="s">
        <v>52</v>
      </c>
      <c r="AN16" s="13"/>
    </row>
    <row r="17" spans="1:40" ht="15" customHeight="1">
      <c r="A17" s="5"/>
      <c r="B17" s="6">
        <v>1</v>
      </c>
      <c r="C17" s="24">
        <v>492</v>
      </c>
      <c r="D17" s="21">
        <v>4</v>
      </c>
      <c r="E17" s="13">
        <v>25</v>
      </c>
      <c r="F17" s="13">
        <v>14</v>
      </c>
      <c r="G17" s="13">
        <v>1</v>
      </c>
      <c r="H17" s="13">
        <v>43</v>
      </c>
      <c r="I17" s="13">
        <v>9</v>
      </c>
      <c r="J17" s="13">
        <v>2</v>
      </c>
      <c r="K17" s="13">
        <v>2</v>
      </c>
      <c r="L17" s="13">
        <v>3</v>
      </c>
      <c r="M17" s="13">
        <v>84</v>
      </c>
      <c r="N17" s="13">
        <v>11</v>
      </c>
      <c r="O17" s="13">
        <v>19</v>
      </c>
      <c r="P17" s="13">
        <v>10</v>
      </c>
      <c r="Q17" s="13">
        <v>2</v>
      </c>
      <c r="R17" s="13"/>
      <c r="S17" s="13"/>
      <c r="T17" s="13"/>
      <c r="U17" s="13">
        <v>8</v>
      </c>
      <c r="V17" s="13"/>
      <c r="W17" s="13"/>
      <c r="X17" s="13">
        <v>1</v>
      </c>
      <c r="Y17" s="13">
        <v>1</v>
      </c>
      <c r="Z17" s="13">
        <v>2</v>
      </c>
      <c r="AA17" s="13">
        <v>12</v>
      </c>
      <c r="AB17" s="13">
        <v>1</v>
      </c>
      <c r="AC17" s="13">
        <v>3</v>
      </c>
      <c r="AD17" s="13">
        <v>5</v>
      </c>
      <c r="AE17" s="13">
        <v>15</v>
      </c>
      <c r="AF17" s="13">
        <v>2</v>
      </c>
      <c r="AG17" s="13">
        <v>13</v>
      </c>
      <c r="AH17" s="13">
        <v>1</v>
      </c>
      <c r="AI17" s="13"/>
      <c r="AJ17" s="13"/>
      <c r="AK17" s="13">
        <v>194</v>
      </c>
      <c r="AL17" s="13">
        <v>5</v>
      </c>
      <c r="AM17" s="17" t="s">
        <v>17</v>
      </c>
      <c r="AN17" s="13"/>
    </row>
    <row r="18" spans="1:40" ht="15" customHeight="1">
      <c r="A18" s="5"/>
      <c r="B18" s="7" t="s">
        <v>56</v>
      </c>
      <c r="C18" s="24">
        <v>2265</v>
      </c>
      <c r="D18" s="21">
        <v>21</v>
      </c>
      <c r="E18" s="13">
        <v>153</v>
      </c>
      <c r="F18" s="13">
        <v>85</v>
      </c>
      <c r="G18" s="13">
        <v>14</v>
      </c>
      <c r="H18" s="13">
        <v>120</v>
      </c>
      <c r="I18" s="13">
        <v>25</v>
      </c>
      <c r="J18" s="13">
        <v>7</v>
      </c>
      <c r="K18" s="13">
        <v>11</v>
      </c>
      <c r="L18" s="13">
        <v>7</v>
      </c>
      <c r="M18" s="13">
        <v>559</v>
      </c>
      <c r="N18" s="13">
        <v>77</v>
      </c>
      <c r="O18" s="13">
        <v>44</v>
      </c>
      <c r="P18" s="13">
        <v>49</v>
      </c>
      <c r="Q18" s="13">
        <v>13</v>
      </c>
      <c r="R18" s="13"/>
      <c r="S18" s="13">
        <v>3</v>
      </c>
      <c r="T18" s="13">
        <v>6</v>
      </c>
      <c r="U18" s="13">
        <v>29</v>
      </c>
      <c r="V18" s="13">
        <v>2</v>
      </c>
      <c r="W18" s="13"/>
      <c r="X18" s="13">
        <v>2</v>
      </c>
      <c r="Y18" s="13">
        <v>5</v>
      </c>
      <c r="Z18" s="13">
        <v>6</v>
      </c>
      <c r="AA18" s="13">
        <v>39</v>
      </c>
      <c r="AB18" s="13">
        <v>1</v>
      </c>
      <c r="AC18" s="13">
        <v>8</v>
      </c>
      <c r="AD18" s="13">
        <v>55</v>
      </c>
      <c r="AE18" s="13">
        <v>58</v>
      </c>
      <c r="AF18" s="13">
        <v>6</v>
      </c>
      <c r="AG18" s="13">
        <v>32</v>
      </c>
      <c r="AH18" s="13">
        <v>8</v>
      </c>
      <c r="AI18" s="13">
        <v>2</v>
      </c>
      <c r="AJ18" s="13">
        <v>14</v>
      </c>
      <c r="AK18" s="13">
        <v>786</v>
      </c>
      <c r="AL18" s="13">
        <v>18</v>
      </c>
      <c r="AM18" s="17" t="s">
        <v>53</v>
      </c>
      <c r="AN18" s="13">
        <v>1542</v>
      </c>
    </row>
    <row r="19" spans="1:40" s="10" customFormat="1" ht="15" customHeight="1">
      <c r="A19" s="8" t="s">
        <v>57</v>
      </c>
      <c r="B19" s="9"/>
      <c r="C19" s="25">
        <v>2.4887417218543044</v>
      </c>
      <c r="D19" s="22">
        <v>2.285714</v>
      </c>
      <c r="E19" s="14">
        <v>2.647059</v>
      </c>
      <c r="F19" s="14">
        <v>3.058824</v>
      </c>
      <c r="G19" s="14">
        <v>3.428571</v>
      </c>
      <c r="H19" s="14">
        <v>2.275</v>
      </c>
      <c r="I19" s="14">
        <v>2.48</v>
      </c>
      <c r="J19" s="14">
        <v>3.571429</v>
      </c>
      <c r="K19" s="14">
        <v>2.363636</v>
      </c>
      <c r="L19" s="14">
        <v>1.857143</v>
      </c>
      <c r="M19" s="14">
        <v>2.536673</v>
      </c>
      <c r="N19" s="14">
        <v>2.545455</v>
      </c>
      <c r="O19" s="14">
        <v>2.25</v>
      </c>
      <c r="P19" s="14">
        <v>2.632653</v>
      </c>
      <c r="Q19" s="14">
        <v>2.692308</v>
      </c>
      <c r="R19" s="14"/>
      <c r="S19" s="14">
        <v>4</v>
      </c>
      <c r="T19" s="14">
        <v>2.5</v>
      </c>
      <c r="U19" s="14">
        <v>2.068966</v>
      </c>
      <c r="V19" s="14">
        <v>3</v>
      </c>
      <c r="W19" s="14"/>
      <c r="X19" s="14">
        <v>3</v>
      </c>
      <c r="Y19" s="14">
        <v>2.4</v>
      </c>
      <c r="Z19" s="14">
        <v>2.5</v>
      </c>
      <c r="AA19" s="14">
        <v>2.641026</v>
      </c>
      <c r="AB19" s="14">
        <v>1</v>
      </c>
      <c r="AC19" s="14">
        <v>1.875</v>
      </c>
      <c r="AD19" s="14">
        <v>3.018182</v>
      </c>
      <c r="AE19" s="14">
        <v>2.37931</v>
      </c>
      <c r="AF19" s="14">
        <v>2.666667</v>
      </c>
      <c r="AG19" s="14">
        <v>2.375</v>
      </c>
      <c r="AH19" s="14">
        <v>3.375</v>
      </c>
      <c r="AI19" s="14">
        <v>2.5</v>
      </c>
      <c r="AJ19" s="14">
        <v>2.642857</v>
      </c>
      <c r="AK19" s="14">
        <v>2.347328</v>
      </c>
      <c r="AL19" s="14">
        <v>2.5</v>
      </c>
      <c r="AM19" s="18"/>
      <c r="AN19" s="14"/>
    </row>
    <row r="20" spans="1:40" ht="15" customHeight="1">
      <c r="A20" s="4" t="s">
        <v>12</v>
      </c>
      <c r="B20" s="4">
        <v>5</v>
      </c>
      <c r="C20" s="24">
        <v>13578</v>
      </c>
      <c r="D20" s="20">
        <v>68</v>
      </c>
      <c r="E20" s="12">
        <v>1472</v>
      </c>
      <c r="F20" s="12">
        <v>1482</v>
      </c>
      <c r="G20" s="12">
        <v>1318</v>
      </c>
      <c r="H20" s="12">
        <v>1348</v>
      </c>
      <c r="I20" s="12">
        <v>226</v>
      </c>
      <c r="J20" s="12">
        <v>263</v>
      </c>
      <c r="K20" s="12">
        <v>169</v>
      </c>
      <c r="L20" s="12">
        <v>102</v>
      </c>
      <c r="M20" s="12">
        <v>1205</v>
      </c>
      <c r="N20" s="12">
        <v>129</v>
      </c>
      <c r="O20" s="12">
        <v>113</v>
      </c>
      <c r="P20" s="12">
        <v>149</v>
      </c>
      <c r="Q20" s="12">
        <v>62</v>
      </c>
      <c r="R20" s="12">
        <v>6</v>
      </c>
      <c r="S20" s="12">
        <v>5</v>
      </c>
      <c r="T20" s="12">
        <v>31</v>
      </c>
      <c r="U20" s="12">
        <v>67</v>
      </c>
      <c r="V20" s="12">
        <v>31</v>
      </c>
      <c r="W20" s="12"/>
      <c r="X20" s="12">
        <v>26</v>
      </c>
      <c r="Y20" s="12">
        <v>57</v>
      </c>
      <c r="Z20" s="12">
        <v>86</v>
      </c>
      <c r="AA20" s="12">
        <v>430</v>
      </c>
      <c r="AB20" s="12">
        <v>150</v>
      </c>
      <c r="AC20" s="12">
        <v>219</v>
      </c>
      <c r="AD20" s="12">
        <v>538</v>
      </c>
      <c r="AE20" s="12">
        <v>216</v>
      </c>
      <c r="AF20" s="12">
        <v>17</v>
      </c>
      <c r="AG20" s="12">
        <v>432</v>
      </c>
      <c r="AH20" s="12">
        <v>16</v>
      </c>
      <c r="AI20" s="12"/>
      <c r="AJ20" s="12">
        <v>42</v>
      </c>
      <c r="AK20" s="12">
        <v>2970</v>
      </c>
      <c r="AL20" s="12">
        <v>133</v>
      </c>
      <c r="AM20" s="16" t="s">
        <v>51</v>
      </c>
      <c r="AN20" s="12"/>
    </row>
    <row r="21" spans="1:40" ht="15" customHeight="1">
      <c r="A21" s="5"/>
      <c r="B21" s="6">
        <v>4</v>
      </c>
      <c r="C21" s="24">
        <v>16092</v>
      </c>
      <c r="D21" s="21">
        <v>164</v>
      </c>
      <c r="E21" s="13">
        <v>1518</v>
      </c>
      <c r="F21" s="13">
        <v>1310</v>
      </c>
      <c r="G21" s="13">
        <v>322</v>
      </c>
      <c r="H21" s="13">
        <v>1255</v>
      </c>
      <c r="I21" s="13">
        <v>355</v>
      </c>
      <c r="J21" s="13">
        <v>89</v>
      </c>
      <c r="K21" s="13">
        <v>189</v>
      </c>
      <c r="L21" s="13">
        <v>139</v>
      </c>
      <c r="M21" s="13">
        <v>2551</v>
      </c>
      <c r="N21" s="13">
        <v>238</v>
      </c>
      <c r="O21" s="13">
        <v>226</v>
      </c>
      <c r="P21" s="13">
        <v>224</v>
      </c>
      <c r="Q21" s="13">
        <v>84</v>
      </c>
      <c r="R21" s="13">
        <v>15</v>
      </c>
      <c r="S21" s="13">
        <v>14</v>
      </c>
      <c r="T21" s="13">
        <v>17</v>
      </c>
      <c r="U21" s="13">
        <v>170</v>
      </c>
      <c r="V21" s="13">
        <v>32</v>
      </c>
      <c r="W21" s="13">
        <v>1</v>
      </c>
      <c r="X21" s="13">
        <v>15</v>
      </c>
      <c r="Y21" s="13">
        <v>52</v>
      </c>
      <c r="Z21" s="13">
        <v>45</v>
      </c>
      <c r="AA21" s="13">
        <v>491</v>
      </c>
      <c r="AB21" s="13">
        <v>61</v>
      </c>
      <c r="AC21" s="13">
        <v>149</v>
      </c>
      <c r="AD21" s="13">
        <v>506</v>
      </c>
      <c r="AE21" s="13">
        <v>379</v>
      </c>
      <c r="AF21" s="13">
        <v>26</v>
      </c>
      <c r="AG21" s="13">
        <v>538</v>
      </c>
      <c r="AH21" s="13">
        <v>25</v>
      </c>
      <c r="AI21" s="13">
        <v>3</v>
      </c>
      <c r="AJ21" s="13">
        <v>78</v>
      </c>
      <c r="AK21" s="13">
        <v>4655</v>
      </c>
      <c r="AL21" s="13">
        <v>156</v>
      </c>
      <c r="AM21" s="17">
        <v>11</v>
      </c>
      <c r="AN21" s="13">
        <v>39649</v>
      </c>
    </row>
    <row r="22" spans="1:40" ht="15" customHeight="1">
      <c r="A22" s="5"/>
      <c r="B22" s="6">
        <v>3</v>
      </c>
      <c r="C22" s="24">
        <v>18410</v>
      </c>
      <c r="D22" s="21">
        <v>250</v>
      </c>
      <c r="E22" s="13">
        <v>1366</v>
      </c>
      <c r="F22" s="13">
        <v>1088</v>
      </c>
      <c r="G22" s="13">
        <v>386</v>
      </c>
      <c r="H22" s="13">
        <v>1582</v>
      </c>
      <c r="I22" s="13">
        <v>285</v>
      </c>
      <c r="J22" s="13">
        <v>216</v>
      </c>
      <c r="K22" s="13">
        <v>89</v>
      </c>
      <c r="L22" s="13">
        <v>81</v>
      </c>
      <c r="M22" s="13">
        <v>3856</v>
      </c>
      <c r="N22" s="13">
        <v>378</v>
      </c>
      <c r="O22" s="13">
        <v>185</v>
      </c>
      <c r="P22" s="13">
        <v>376</v>
      </c>
      <c r="Q22" s="13">
        <v>185</v>
      </c>
      <c r="R22" s="13">
        <v>11</v>
      </c>
      <c r="S22" s="13">
        <v>13</v>
      </c>
      <c r="T22" s="13">
        <v>49</v>
      </c>
      <c r="U22" s="13">
        <v>227</v>
      </c>
      <c r="V22" s="13">
        <v>39</v>
      </c>
      <c r="W22" s="13">
        <v>2</v>
      </c>
      <c r="X22" s="13">
        <v>30</v>
      </c>
      <c r="Y22" s="13">
        <v>51</v>
      </c>
      <c r="Z22" s="13">
        <v>70</v>
      </c>
      <c r="AA22" s="13">
        <v>770</v>
      </c>
      <c r="AB22" s="13">
        <v>32</v>
      </c>
      <c r="AC22" s="13">
        <v>128</v>
      </c>
      <c r="AD22" s="13">
        <v>410</v>
      </c>
      <c r="AE22" s="13">
        <v>591</v>
      </c>
      <c r="AF22" s="13">
        <v>22</v>
      </c>
      <c r="AG22" s="13">
        <v>478</v>
      </c>
      <c r="AH22" s="13">
        <v>41</v>
      </c>
      <c r="AI22" s="13">
        <v>3</v>
      </c>
      <c r="AJ22" s="13">
        <v>72</v>
      </c>
      <c r="AK22" s="13">
        <v>4891</v>
      </c>
      <c r="AL22" s="13">
        <v>157</v>
      </c>
      <c r="AM22" s="17">
        <v>12</v>
      </c>
      <c r="AN22" s="13"/>
    </row>
    <row r="23" spans="1:40" ht="15" customHeight="1">
      <c r="A23" s="5"/>
      <c r="B23" s="6">
        <v>2</v>
      </c>
      <c r="C23" s="24">
        <v>16619</v>
      </c>
      <c r="D23" s="21">
        <v>131</v>
      </c>
      <c r="E23" s="13">
        <v>1270</v>
      </c>
      <c r="F23" s="13">
        <v>615</v>
      </c>
      <c r="G23" s="13">
        <v>124</v>
      </c>
      <c r="H23" s="13">
        <v>960</v>
      </c>
      <c r="I23" s="13">
        <v>129</v>
      </c>
      <c r="J23" s="13">
        <v>83</v>
      </c>
      <c r="K23" s="13">
        <v>97</v>
      </c>
      <c r="L23" s="13">
        <v>65</v>
      </c>
      <c r="M23" s="13">
        <v>3786</v>
      </c>
      <c r="N23" s="13">
        <v>306</v>
      </c>
      <c r="O23" s="13">
        <v>186</v>
      </c>
      <c r="P23" s="13">
        <v>151</v>
      </c>
      <c r="Q23" s="13">
        <v>91</v>
      </c>
      <c r="R23" s="13">
        <v>2</v>
      </c>
      <c r="S23" s="13">
        <v>12</v>
      </c>
      <c r="T23" s="13">
        <v>30</v>
      </c>
      <c r="U23" s="13">
        <v>195</v>
      </c>
      <c r="V23" s="13">
        <v>15</v>
      </c>
      <c r="W23" s="13"/>
      <c r="X23" s="13">
        <v>23</v>
      </c>
      <c r="Y23" s="13">
        <v>23</v>
      </c>
      <c r="Z23" s="13">
        <v>46</v>
      </c>
      <c r="AA23" s="13">
        <v>359</v>
      </c>
      <c r="AB23" s="13">
        <v>45</v>
      </c>
      <c r="AC23" s="13">
        <v>77</v>
      </c>
      <c r="AD23" s="13">
        <v>311</v>
      </c>
      <c r="AE23" s="13">
        <v>433</v>
      </c>
      <c r="AF23" s="13">
        <v>6</v>
      </c>
      <c r="AG23" s="13">
        <v>317</v>
      </c>
      <c r="AH23" s="13">
        <v>30</v>
      </c>
      <c r="AI23" s="13">
        <v>4</v>
      </c>
      <c r="AJ23" s="13">
        <v>52</v>
      </c>
      <c r="AK23" s="13">
        <v>6580</v>
      </c>
      <c r="AL23" s="13">
        <v>65</v>
      </c>
      <c r="AM23" s="17" t="s">
        <v>52</v>
      </c>
      <c r="AN23" s="13"/>
    </row>
    <row r="24" spans="1:40" ht="15" customHeight="1">
      <c r="A24" s="5"/>
      <c r="B24" s="6">
        <v>1</v>
      </c>
      <c r="C24" s="24">
        <v>8833</v>
      </c>
      <c r="D24" s="21">
        <v>76</v>
      </c>
      <c r="E24" s="13">
        <v>498</v>
      </c>
      <c r="F24" s="13">
        <v>341</v>
      </c>
      <c r="G24" s="13">
        <v>118</v>
      </c>
      <c r="H24" s="13">
        <v>1184</v>
      </c>
      <c r="I24" s="13">
        <v>340</v>
      </c>
      <c r="J24" s="13">
        <v>98</v>
      </c>
      <c r="K24" s="13">
        <v>59</v>
      </c>
      <c r="L24" s="13">
        <v>41</v>
      </c>
      <c r="M24" s="13">
        <v>924</v>
      </c>
      <c r="N24" s="13">
        <v>98</v>
      </c>
      <c r="O24" s="13">
        <v>232</v>
      </c>
      <c r="P24" s="13">
        <v>104</v>
      </c>
      <c r="Q24" s="13">
        <v>96</v>
      </c>
      <c r="R24" s="13">
        <v>2</v>
      </c>
      <c r="S24" s="13">
        <v>4</v>
      </c>
      <c r="T24" s="13">
        <v>17</v>
      </c>
      <c r="U24" s="13">
        <v>78</v>
      </c>
      <c r="V24" s="13">
        <v>23</v>
      </c>
      <c r="W24" s="13">
        <v>1</v>
      </c>
      <c r="X24" s="13">
        <v>35</v>
      </c>
      <c r="Y24" s="13">
        <v>22</v>
      </c>
      <c r="Z24" s="13">
        <v>18</v>
      </c>
      <c r="AA24" s="13">
        <v>546</v>
      </c>
      <c r="AB24" s="13">
        <v>19</v>
      </c>
      <c r="AC24" s="13">
        <v>74</v>
      </c>
      <c r="AD24" s="13">
        <v>182</v>
      </c>
      <c r="AE24" s="13">
        <v>232</v>
      </c>
      <c r="AF24" s="13">
        <v>2</v>
      </c>
      <c r="AG24" s="13">
        <v>318</v>
      </c>
      <c r="AH24" s="13">
        <v>8</v>
      </c>
      <c r="AI24" s="13"/>
      <c r="AJ24" s="13">
        <v>4</v>
      </c>
      <c r="AK24" s="13">
        <v>3011</v>
      </c>
      <c r="AL24" s="13">
        <v>28</v>
      </c>
      <c r="AM24" s="17" t="s">
        <v>17</v>
      </c>
      <c r="AN24" s="13"/>
    </row>
    <row r="25" spans="1:40" ht="15" customHeight="1">
      <c r="A25" s="5"/>
      <c r="B25" s="7" t="s">
        <v>56</v>
      </c>
      <c r="C25" s="24">
        <v>73532</v>
      </c>
      <c r="D25" s="21">
        <v>689</v>
      </c>
      <c r="E25" s="13">
        <v>6124</v>
      </c>
      <c r="F25" s="13">
        <v>4836</v>
      </c>
      <c r="G25" s="13">
        <v>2268</v>
      </c>
      <c r="H25" s="13">
        <v>6329</v>
      </c>
      <c r="I25" s="13">
        <v>1335</v>
      </c>
      <c r="J25" s="13">
        <v>749</v>
      </c>
      <c r="K25" s="13">
        <v>603</v>
      </c>
      <c r="L25" s="13">
        <v>428</v>
      </c>
      <c r="M25" s="13">
        <v>12322</v>
      </c>
      <c r="N25" s="13">
        <v>1149</v>
      </c>
      <c r="O25" s="13">
        <v>942</v>
      </c>
      <c r="P25" s="13">
        <v>1004</v>
      </c>
      <c r="Q25" s="13">
        <v>518</v>
      </c>
      <c r="R25" s="13">
        <v>36</v>
      </c>
      <c r="S25" s="13">
        <v>48</v>
      </c>
      <c r="T25" s="13">
        <v>144</v>
      </c>
      <c r="U25" s="13">
        <v>737</v>
      </c>
      <c r="V25" s="13">
        <v>140</v>
      </c>
      <c r="W25" s="13">
        <v>4</v>
      </c>
      <c r="X25" s="13">
        <v>129</v>
      </c>
      <c r="Y25" s="13">
        <v>205</v>
      </c>
      <c r="Z25" s="13">
        <v>265</v>
      </c>
      <c r="AA25" s="13">
        <v>2596</v>
      </c>
      <c r="AB25" s="13">
        <v>307</v>
      </c>
      <c r="AC25" s="13">
        <v>647</v>
      </c>
      <c r="AD25" s="13">
        <v>1947</v>
      </c>
      <c r="AE25" s="13">
        <v>1851</v>
      </c>
      <c r="AF25" s="13">
        <v>73</v>
      </c>
      <c r="AG25" s="13">
        <v>2083</v>
      </c>
      <c r="AH25" s="13">
        <v>120</v>
      </c>
      <c r="AI25" s="13">
        <v>10</v>
      </c>
      <c r="AJ25" s="13">
        <v>248</v>
      </c>
      <c r="AK25" s="13">
        <v>22107</v>
      </c>
      <c r="AL25" s="13">
        <v>539</v>
      </c>
      <c r="AM25" s="17" t="s">
        <v>53</v>
      </c>
      <c r="AN25" s="13">
        <v>39649</v>
      </c>
    </row>
    <row r="26" spans="1:40" s="10" customFormat="1" ht="15" customHeight="1">
      <c r="A26" s="8" t="s">
        <v>57</v>
      </c>
      <c r="B26" s="9"/>
      <c r="C26" s="25">
        <v>3.12189250938367</v>
      </c>
      <c r="D26" s="22">
        <v>3.024673</v>
      </c>
      <c r="E26" s="14">
        <v>3.358589</v>
      </c>
      <c r="F26" s="14">
        <v>3.615591</v>
      </c>
      <c r="G26" s="14">
        <v>4.145503</v>
      </c>
      <c r="H26" s="14">
        <v>3.098436</v>
      </c>
      <c r="I26" s="14">
        <v>2.998502</v>
      </c>
      <c r="J26" s="14">
        <v>3.448598</v>
      </c>
      <c r="K26" s="14">
        <v>3.517413</v>
      </c>
      <c r="L26" s="14">
        <v>3.457944</v>
      </c>
      <c r="M26" s="14">
        <v>2.945382</v>
      </c>
      <c r="N26" s="14">
        <v>2.994778</v>
      </c>
      <c r="O26" s="14">
        <v>2.789809</v>
      </c>
      <c r="P26" s="14">
        <v>3.162351</v>
      </c>
      <c r="Q26" s="14">
        <v>2.855212</v>
      </c>
      <c r="R26" s="14">
        <v>3.583333</v>
      </c>
      <c r="S26" s="14">
        <v>3.083333</v>
      </c>
      <c r="T26" s="14">
        <v>3.104167</v>
      </c>
      <c r="U26" s="14">
        <v>2.936228</v>
      </c>
      <c r="V26" s="14">
        <v>3.235714</v>
      </c>
      <c r="W26" s="14">
        <v>2.75</v>
      </c>
      <c r="X26" s="14">
        <v>2.79845</v>
      </c>
      <c r="Y26" s="14">
        <v>3.482927</v>
      </c>
      <c r="Z26" s="14">
        <v>3.509434</v>
      </c>
      <c r="AA26" s="14">
        <v>2.961479</v>
      </c>
      <c r="AB26" s="14">
        <v>3.905537</v>
      </c>
      <c r="AC26" s="14">
        <v>3.559505</v>
      </c>
      <c r="AD26" s="14">
        <v>3.465845</v>
      </c>
      <c r="AE26" s="14">
        <v>2.953539</v>
      </c>
      <c r="AF26" s="14">
        <v>3.684932</v>
      </c>
      <c r="AG26" s="14">
        <v>3.215554</v>
      </c>
      <c r="AH26" s="14">
        <v>3.091667</v>
      </c>
      <c r="AI26" s="14">
        <v>2.9</v>
      </c>
      <c r="AJ26" s="14">
        <v>3.41129</v>
      </c>
      <c r="AK26" s="14">
        <v>2.909214</v>
      </c>
      <c r="AL26" s="14">
        <v>3.558442</v>
      </c>
      <c r="AM26" s="18"/>
      <c r="AN26" s="14"/>
    </row>
    <row r="27" spans="1:40" ht="15" customHeight="1">
      <c r="A27" s="4" t="s">
        <v>13</v>
      </c>
      <c r="B27" s="4">
        <v>5</v>
      </c>
      <c r="C27" s="24">
        <v>1008</v>
      </c>
      <c r="D27" s="20">
        <v>6</v>
      </c>
      <c r="E27" s="12">
        <v>89</v>
      </c>
      <c r="F27" s="12">
        <v>68</v>
      </c>
      <c r="G27" s="12">
        <v>41</v>
      </c>
      <c r="H27" s="12">
        <v>48</v>
      </c>
      <c r="I27" s="12">
        <v>10</v>
      </c>
      <c r="J27" s="12">
        <v>10</v>
      </c>
      <c r="K27" s="12">
        <v>8</v>
      </c>
      <c r="L27" s="12">
        <v>3</v>
      </c>
      <c r="M27" s="12">
        <v>116</v>
      </c>
      <c r="N27" s="12">
        <v>17</v>
      </c>
      <c r="O27" s="12">
        <v>11</v>
      </c>
      <c r="P27" s="12">
        <v>8</v>
      </c>
      <c r="Q27" s="12">
        <v>44</v>
      </c>
      <c r="R27" s="12">
        <v>3</v>
      </c>
      <c r="S27" s="12">
        <v>3</v>
      </c>
      <c r="T27" s="12">
        <v>2</v>
      </c>
      <c r="U27" s="12">
        <v>7</v>
      </c>
      <c r="V27" s="12">
        <v>2</v>
      </c>
      <c r="W27" s="12"/>
      <c r="X27" s="12">
        <v>3</v>
      </c>
      <c r="Y27" s="12">
        <v>8</v>
      </c>
      <c r="Z27" s="12">
        <v>3</v>
      </c>
      <c r="AA27" s="12">
        <v>12</v>
      </c>
      <c r="AB27" s="12">
        <v>1</v>
      </c>
      <c r="AC27" s="12">
        <v>2</v>
      </c>
      <c r="AD27" s="12">
        <v>78</v>
      </c>
      <c r="AE27" s="12">
        <v>33</v>
      </c>
      <c r="AF27" s="12">
        <v>1</v>
      </c>
      <c r="AG27" s="12">
        <v>15</v>
      </c>
      <c r="AH27" s="12">
        <v>14</v>
      </c>
      <c r="AI27" s="12">
        <v>1</v>
      </c>
      <c r="AJ27" s="12">
        <v>14</v>
      </c>
      <c r="AK27" s="12">
        <v>317</v>
      </c>
      <c r="AL27" s="12">
        <v>10</v>
      </c>
      <c r="AM27" s="16" t="s">
        <v>51</v>
      </c>
      <c r="AN27" s="12"/>
    </row>
    <row r="28" spans="1:40" ht="15" customHeight="1">
      <c r="A28" s="5"/>
      <c r="B28" s="6">
        <v>4</v>
      </c>
      <c r="C28" s="24">
        <v>2412</v>
      </c>
      <c r="D28" s="21">
        <v>22</v>
      </c>
      <c r="E28" s="13">
        <v>170</v>
      </c>
      <c r="F28" s="13">
        <v>120</v>
      </c>
      <c r="G28" s="13">
        <v>11</v>
      </c>
      <c r="H28" s="13">
        <v>100</v>
      </c>
      <c r="I28" s="13">
        <v>25</v>
      </c>
      <c r="J28" s="13">
        <v>7</v>
      </c>
      <c r="K28" s="13">
        <v>21</v>
      </c>
      <c r="L28" s="13">
        <v>15</v>
      </c>
      <c r="M28" s="13">
        <v>484</v>
      </c>
      <c r="N28" s="13">
        <v>54</v>
      </c>
      <c r="O28" s="13">
        <v>28</v>
      </c>
      <c r="P28" s="13">
        <v>36</v>
      </c>
      <c r="Q28" s="13">
        <v>57</v>
      </c>
      <c r="R28" s="13">
        <v>2</v>
      </c>
      <c r="S28" s="13">
        <v>8</v>
      </c>
      <c r="T28" s="13">
        <v>7</v>
      </c>
      <c r="U28" s="13">
        <v>23</v>
      </c>
      <c r="V28" s="13">
        <v>8</v>
      </c>
      <c r="W28" s="13"/>
      <c r="X28" s="13">
        <v>8</v>
      </c>
      <c r="Y28" s="13">
        <v>6</v>
      </c>
      <c r="Z28" s="13">
        <v>10</v>
      </c>
      <c r="AA28" s="13">
        <v>26</v>
      </c>
      <c r="AB28" s="13">
        <v>3</v>
      </c>
      <c r="AC28" s="13">
        <v>5</v>
      </c>
      <c r="AD28" s="13">
        <v>105</v>
      </c>
      <c r="AE28" s="13">
        <v>63</v>
      </c>
      <c r="AF28" s="13">
        <v>3</v>
      </c>
      <c r="AG28" s="13">
        <v>35</v>
      </c>
      <c r="AH28" s="13">
        <v>8</v>
      </c>
      <c r="AI28" s="13">
        <v>2</v>
      </c>
      <c r="AJ28" s="13">
        <v>24</v>
      </c>
      <c r="AK28" s="13">
        <v>891</v>
      </c>
      <c r="AL28" s="13">
        <v>25</v>
      </c>
      <c r="AM28" s="17">
        <v>11</v>
      </c>
      <c r="AN28" s="13">
        <v>17515</v>
      </c>
    </row>
    <row r="29" spans="1:40" ht="15" customHeight="1">
      <c r="A29" s="5"/>
      <c r="B29" s="6">
        <v>3</v>
      </c>
      <c r="C29" s="24">
        <v>4709</v>
      </c>
      <c r="D29" s="21">
        <v>29</v>
      </c>
      <c r="E29" s="13">
        <v>257</v>
      </c>
      <c r="F29" s="13">
        <v>162</v>
      </c>
      <c r="G29" s="13">
        <v>32</v>
      </c>
      <c r="H29" s="13">
        <v>207</v>
      </c>
      <c r="I29" s="13">
        <v>27</v>
      </c>
      <c r="J29" s="13">
        <v>11</v>
      </c>
      <c r="K29" s="13">
        <v>19</v>
      </c>
      <c r="L29" s="13">
        <v>20</v>
      </c>
      <c r="M29" s="13">
        <v>1415</v>
      </c>
      <c r="N29" s="13">
        <v>138</v>
      </c>
      <c r="O29" s="13">
        <v>54</v>
      </c>
      <c r="P29" s="13">
        <v>86</v>
      </c>
      <c r="Q29" s="13">
        <v>60</v>
      </c>
      <c r="R29" s="13">
        <v>8</v>
      </c>
      <c r="S29" s="13">
        <v>2</v>
      </c>
      <c r="T29" s="13">
        <v>14</v>
      </c>
      <c r="U29" s="13">
        <v>51</v>
      </c>
      <c r="V29" s="13">
        <v>13</v>
      </c>
      <c r="W29" s="13"/>
      <c r="X29" s="13">
        <v>6</v>
      </c>
      <c r="Y29" s="13">
        <v>11</v>
      </c>
      <c r="Z29" s="13">
        <v>24</v>
      </c>
      <c r="AA29" s="13">
        <v>72</v>
      </c>
      <c r="AB29" s="13">
        <v>1</v>
      </c>
      <c r="AC29" s="13">
        <v>3</v>
      </c>
      <c r="AD29" s="13">
        <v>183</v>
      </c>
      <c r="AE29" s="13">
        <v>121</v>
      </c>
      <c r="AF29" s="13">
        <v>4</v>
      </c>
      <c r="AG29" s="13">
        <v>55</v>
      </c>
      <c r="AH29" s="13">
        <v>20</v>
      </c>
      <c r="AI29" s="13">
        <v>4</v>
      </c>
      <c r="AJ29" s="13">
        <v>31</v>
      </c>
      <c r="AK29" s="13">
        <v>1519</v>
      </c>
      <c r="AL29" s="13">
        <v>50</v>
      </c>
      <c r="AM29" s="17">
        <v>12</v>
      </c>
      <c r="AN29" s="13"/>
    </row>
    <row r="30" spans="1:40" ht="15" customHeight="1">
      <c r="A30" s="5"/>
      <c r="B30" s="6">
        <v>2</v>
      </c>
      <c r="C30" s="24">
        <v>8311</v>
      </c>
      <c r="D30" s="21">
        <v>31</v>
      </c>
      <c r="E30" s="13">
        <v>485</v>
      </c>
      <c r="F30" s="13">
        <v>134</v>
      </c>
      <c r="G30" s="13">
        <v>20</v>
      </c>
      <c r="H30" s="13">
        <v>186</v>
      </c>
      <c r="I30" s="13">
        <v>19</v>
      </c>
      <c r="J30" s="13">
        <v>8</v>
      </c>
      <c r="K30" s="13">
        <v>28</v>
      </c>
      <c r="L30" s="13">
        <v>23</v>
      </c>
      <c r="M30" s="13">
        <v>2840</v>
      </c>
      <c r="N30" s="13">
        <v>235</v>
      </c>
      <c r="O30" s="13">
        <v>65</v>
      </c>
      <c r="P30" s="13">
        <v>58</v>
      </c>
      <c r="Q30" s="13">
        <v>50</v>
      </c>
      <c r="R30" s="13">
        <v>3</v>
      </c>
      <c r="S30" s="13"/>
      <c r="T30" s="13">
        <v>15</v>
      </c>
      <c r="U30" s="13">
        <v>130</v>
      </c>
      <c r="V30" s="13">
        <v>9</v>
      </c>
      <c r="W30" s="13"/>
      <c r="X30" s="13">
        <v>7</v>
      </c>
      <c r="Y30" s="13">
        <v>13</v>
      </c>
      <c r="Z30" s="13">
        <v>29</v>
      </c>
      <c r="AA30" s="13">
        <v>43</v>
      </c>
      <c r="AB30" s="13">
        <v>1</v>
      </c>
      <c r="AC30" s="13">
        <v>7</v>
      </c>
      <c r="AD30" s="13">
        <v>191</v>
      </c>
      <c r="AE30" s="13">
        <v>113</v>
      </c>
      <c r="AF30" s="13">
        <v>2</v>
      </c>
      <c r="AG30" s="13">
        <v>55</v>
      </c>
      <c r="AH30" s="13">
        <v>18</v>
      </c>
      <c r="AI30" s="13">
        <v>1</v>
      </c>
      <c r="AJ30" s="13">
        <v>19</v>
      </c>
      <c r="AK30" s="13">
        <v>3433</v>
      </c>
      <c r="AL30" s="13">
        <v>40</v>
      </c>
      <c r="AM30" s="17" t="s">
        <v>52</v>
      </c>
      <c r="AN30" s="13"/>
    </row>
    <row r="31" spans="1:40" ht="15" customHeight="1">
      <c r="A31" s="5"/>
      <c r="B31" s="6">
        <v>1</v>
      </c>
      <c r="C31" s="24">
        <v>8372</v>
      </c>
      <c r="D31" s="21">
        <v>39</v>
      </c>
      <c r="E31" s="13">
        <v>548</v>
      </c>
      <c r="F31" s="13">
        <v>240</v>
      </c>
      <c r="G31" s="13">
        <v>23</v>
      </c>
      <c r="H31" s="13">
        <v>576</v>
      </c>
      <c r="I31" s="13">
        <v>115</v>
      </c>
      <c r="J31" s="13">
        <v>11</v>
      </c>
      <c r="K31" s="13">
        <v>55</v>
      </c>
      <c r="L31" s="13">
        <v>36</v>
      </c>
      <c r="M31" s="13">
        <v>1825</v>
      </c>
      <c r="N31" s="13">
        <v>224</v>
      </c>
      <c r="O31" s="13">
        <v>212</v>
      </c>
      <c r="P31" s="13">
        <v>72</v>
      </c>
      <c r="Q31" s="13">
        <v>55</v>
      </c>
      <c r="R31" s="13">
        <v>3</v>
      </c>
      <c r="S31" s="13">
        <v>5</v>
      </c>
      <c r="T31" s="13">
        <v>9</v>
      </c>
      <c r="U31" s="13">
        <v>117</v>
      </c>
      <c r="V31" s="13">
        <v>19</v>
      </c>
      <c r="W31" s="13"/>
      <c r="X31" s="13">
        <v>10</v>
      </c>
      <c r="Y31" s="13">
        <v>7</v>
      </c>
      <c r="Z31" s="13">
        <v>31</v>
      </c>
      <c r="AA31" s="13">
        <v>161</v>
      </c>
      <c r="AB31" s="13">
        <v>2</v>
      </c>
      <c r="AC31" s="13">
        <v>24</v>
      </c>
      <c r="AD31" s="13">
        <v>181</v>
      </c>
      <c r="AE31" s="13">
        <v>154</v>
      </c>
      <c r="AF31" s="13">
        <v>2</v>
      </c>
      <c r="AG31" s="13">
        <v>130</v>
      </c>
      <c r="AH31" s="13">
        <v>11</v>
      </c>
      <c r="AI31" s="13">
        <v>1</v>
      </c>
      <c r="AJ31" s="13">
        <v>5</v>
      </c>
      <c r="AK31" s="13">
        <v>3429</v>
      </c>
      <c r="AL31" s="13">
        <v>40</v>
      </c>
      <c r="AM31" s="17" t="s">
        <v>17</v>
      </c>
      <c r="AN31" s="13"/>
    </row>
    <row r="32" spans="1:40" ht="15" customHeight="1">
      <c r="A32" s="5"/>
      <c r="B32" s="7" t="s">
        <v>56</v>
      </c>
      <c r="C32" s="24">
        <v>24812</v>
      </c>
      <c r="D32" s="21">
        <v>127</v>
      </c>
      <c r="E32" s="13">
        <v>1549</v>
      </c>
      <c r="F32" s="13">
        <v>724</v>
      </c>
      <c r="G32" s="13">
        <v>127</v>
      </c>
      <c r="H32" s="13">
        <v>1117</v>
      </c>
      <c r="I32" s="13">
        <v>196</v>
      </c>
      <c r="J32" s="13">
        <v>47</v>
      </c>
      <c r="K32" s="13">
        <v>131</v>
      </c>
      <c r="L32" s="13">
        <v>97</v>
      </c>
      <c r="M32" s="13">
        <v>6680</v>
      </c>
      <c r="N32" s="13">
        <v>668</v>
      </c>
      <c r="O32" s="13">
        <v>370</v>
      </c>
      <c r="P32" s="13">
        <v>260</v>
      </c>
      <c r="Q32" s="13">
        <v>266</v>
      </c>
      <c r="R32" s="13">
        <v>19</v>
      </c>
      <c r="S32" s="13">
        <v>18</v>
      </c>
      <c r="T32" s="13">
        <v>47</v>
      </c>
      <c r="U32" s="13">
        <v>328</v>
      </c>
      <c r="V32" s="13">
        <v>51</v>
      </c>
      <c r="W32" s="13"/>
      <c r="X32" s="13">
        <v>34</v>
      </c>
      <c r="Y32" s="13">
        <v>45</v>
      </c>
      <c r="Z32" s="13">
        <v>97</v>
      </c>
      <c r="AA32" s="13">
        <v>314</v>
      </c>
      <c r="AB32" s="13">
        <v>8</v>
      </c>
      <c r="AC32" s="13">
        <v>41</v>
      </c>
      <c r="AD32" s="13">
        <v>738</v>
      </c>
      <c r="AE32" s="13">
        <v>484</v>
      </c>
      <c r="AF32" s="13">
        <v>12</v>
      </c>
      <c r="AG32" s="13">
        <v>290</v>
      </c>
      <c r="AH32" s="13">
        <v>71</v>
      </c>
      <c r="AI32" s="13">
        <v>9</v>
      </c>
      <c r="AJ32" s="13">
        <v>93</v>
      </c>
      <c r="AK32" s="13">
        <v>9589</v>
      </c>
      <c r="AL32" s="13">
        <v>165</v>
      </c>
      <c r="AM32" s="17" t="s">
        <v>53</v>
      </c>
      <c r="AN32" s="13">
        <v>17515</v>
      </c>
    </row>
    <row r="33" spans="1:40" s="10" customFormat="1" ht="15" customHeight="1">
      <c r="A33" s="8" t="s">
        <v>57</v>
      </c>
      <c r="B33" s="9"/>
      <c r="C33" s="25">
        <v>2.1686683862647107</v>
      </c>
      <c r="D33" s="22">
        <v>2.409449</v>
      </c>
      <c r="E33" s="14">
        <v>2.204003</v>
      </c>
      <c r="F33" s="14">
        <v>2.505525</v>
      </c>
      <c r="G33" s="14">
        <v>3.212598</v>
      </c>
      <c r="H33" s="14">
        <v>1.977619</v>
      </c>
      <c r="I33" s="14">
        <v>1.959184</v>
      </c>
      <c r="J33" s="14">
        <v>2.93617</v>
      </c>
      <c r="K33" s="14">
        <v>2.229008</v>
      </c>
      <c r="L33" s="14">
        <v>2.237113</v>
      </c>
      <c r="M33" s="14">
        <v>2.135629</v>
      </c>
      <c r="N33" s="14">
        <v>2.109281</v>
      </c>
      <c r="O33" s="14">
        <v>1.813514</v>
      </c>
      <c r="P33" s="14">
        <v>2.423077</v>
      </c>
      <c r="Q33" s="14">
        <v>2.943609</v>
      </c>
      <c r="R33" s="14">
        <v>2.947368</v>
      </c>
      <c r="S33" s="14">
        <v>3.222222</v>
      </c>
      <c r="T33" s="14">
        <v>2.531915</v>
      </c>
      <c r="U33" s="14">
        <v>2.003049</v>
      </c>
      <c r="V33" s="14">
        <v>2.313725</v>
      </c>
      <c r="W33" s="14"/>
      <c r="X33" s="14">
        <v>2.617647</v>
      </c>
      <c r="Y33" s="14">
        <v>2.888889</v>
      </c>
      <c r="Z33" s="14">
        <v>2.226804</v>
      </c>
      <c r="AA33" s="14">
        <v>1.996815</v>
      </c>
      <c r="AB33" s="14">
        <v>3</v>
      </c>
      <c r="AC33" s="14">
        <v>1.878049</v>
      </c>
      <c r="AD33" s="14">
        <v>2.604336</v>
      </c>
      <c r="AE33" s="14">
        <v>2.396694</v>
      </c>
      <c r="AF33" s="14">
        <v>2.916667</v>
      </c>
      <c r="AG33" s="14">
        <v>2.137931</v>
      </c>
      <c r="AH33" s="14">
        <v>2.943662</v>
      </c>
      <c r="AI33" s="14">
        <v>3.111111</v>
      </c>
      <c r="AJ33" s="14">
        <v>3.247312</v>
      </c>
      <c r="AK33" s="14">
        <v>2.085828</v>
      </c>
      <c r="AL33" s="14">
        <v>2.545455</v>
      </c>
      <c r="AM33" s="18"/>
      <c r="AN33" s="14"/>
    </row>
    <row r="34" spans="1:40" ht="15" customHeight="1">
      <c r="A34" s="4" t="s">
        <v>14</v>
      </c>
      <c r="B34" s="4">
        <v>5</v>
      </c>
      <c r="C34" s="24">
        <v>4221</v>
      </c>
      <c r="D34" s="20">
        <v>7</v>
      </c>
      <c r="E34" s="12">
        <v>52</v>
      </c>
      <c r="F34" s="12">
        <v>52</v>
      </c>
      <c r="G34" s="12">
        <v>33</v>
      </c>
      <c r="H34" s="12">
        <v>30</v>
      </c>
      <c r="I34" s="12">
        <v>13</v>
      </c>
      <c r="J34" s="12">
        <v>6</v>
      </c>
      <c r="K34" s="12">
        <v>9</v>
      </c>
      <c r="L34" s="12">
        <v>5</v>
      </c>
      <c r="M34" s="12">
        <v>140</v>
      </c>
      <c r="N34" s="12">
        <v>5</v>
      </c>
      <c r="O34" s="12">
        <v>8</v>
      </c>
      <c r="P34" s="12">
        <v>10</v>
      </c>
      <c r="Q34" s="12">
        <v>4</v>
      </c>
      <c r="R34" s="12"/>
      <c r="S34" s="12"/>
      <c r="T34" s="12"/>
      <c r="U34" s="12">
        <v>4</v>
      </c>
      <c r="V34" s="12">
        <v>6</v>
      </c>
      <c r="W34" s="12"/>
      <c r="X34" s="12"/>
      <c r="Y34" s="12"/>
      <c r="Z34" s="12">
        <v>2</v>
      </c>
      <c r="AA34" s="12">
        <v>14</v>
      </c>
      <c r="AB34" s="12">
        <v>2</v>
      </c>
      <c r="AC34" s="12">
        <v>3</v>
      </c>
      <c r="AD34" s="12">
        <v>31</v>
      </c>
      <c r="AE34" s="12">
        <v>3476</v>
      </c>
      <c r="AF34" s="12">
        <v>57</v>
      </c>
      <c r="AG34" s="12">
        <v>16</v>
      </c>
      <c r="AH34" s="12">
        <v>3</v>
      </c>
      <c r="AI34" s="12"/>
      <c r="AJ34" s="12">
        <v>3</v>
      </c>
      <c r="AK34" s="12">
        <v>220</v>
      </c>
      <c r="AL34" s="12">
        <v>10</v>
      </c>
      <c r="AM34" s="16" t="s">
        <v>51</v>
      </c>
      <c r="AN34" s="12"/>
    </row>
    <row r="35" spans="1:40" ht="15" customHeight="1">
      <c r="A35" s="5"/>
      <c r="B35" s="6">
        <v>4</v>
      </c>
      <c r="C35" s="24">
        <v>5167</v>
      </c>
      <c r="D35" s="21">
        <v>25</v>
      </c>
      <c r="E35" s="13">
        <v>114</v>
      </c>
      <c r="F35" s="13">
        <v>129</v>
      </c>
      <c r="G35" s="13">
        <v>10</v>
      </c>
      <c r="H35" s="13">
        <v>61</v>
      </c>
      <c r="I35" s="13">
        <v>23</v>
      </c>
      <c r="J35" s="13">
        <v>2</v>
      </c>
      <c r="K35" s="13">
        <v>9</v>
      </c>
      <c r="L35" s="13">
        <v>7</v>
      </c>
      <c r="M35" s="13">
        <v>511</v>
      </c>
      <c r="N35" s="13">
        <v>27</v>
      </c>
      <c r="O35" s="13">
        <v>34</v>
      </c>
      <c r="P35" s="13">
        <v>27</v>
      </c>
      <c r="Q35" s="13">
        <v>4</v>
      </c>
      <c r="R35" s="13"/>
      <c r="S35" s="13">
        <v>1</v>
      </c>
      <c r="T35" s="13">
        <v>3</v>
      </c>
      <c r="U35" s="13">
        <v>13</v>
      </c>
      <c r="V35" s="13">
        <v>4</v>
      </c>
      <c r="W35" s="13"/>
      <c r="X35" s="13"/>
      <c r="Y35" s="13">
        <v>1</v>
      </c>
      <c r="Z35" s="13">
        <v>4</v>
      </c>
      <c r="AA35" s="13">
        <v>14</v>
      </c>
      <c r="AB35" s="13">
        <v>1</v>
      </c>
      <c r="AC35" s="13">
        <v>2</v>
      </c>
      <c r="AD35" s="13">
        <v>54</v>
      </c>
      <c r="AE35" s="13">
        <v>2974</v>
      </c>
      <c r="AF35" s="13">
        <v>365</v>
      </c>
      <c r="AG35" s="13">
        <v>38</v>
      </c>
      <c r="AH35" s="13">
        <v>6</v>
      </c>
      <c r="AI35" s="13">
        <v>4</v>
      </c>
      <c r="AJ35" s="13">
        <v>18</v>
      </c>
      <c r="AK35" s="13">
        <v>673</v>
      </c>
      <c r="AL35" s="13">
        <v>9</v>
      </c>
      <c r="AM35" s="17">
        <v>11</v>
      </c>
      <c r="AN35" s="13">
        <v>21916</v>
      </c>
    </row>
    <row r="36" spans="1:40" ht="15" customHeight="1">
      <c r="A36" s="5"/>
      <c r="B36" s="6">
        <v>3</v>
      </c>
      <c r="C36" s="24">
        <v>5947</v>
      </c>
      <c r="D36" s="21">
        <v>59</v>
      </c>
      <c r="E36" s="13">
        <v>191</v>
      </c>
      <c r="F36" s="13">
        <v>178</v>
      </c>
      <c r="G36" s="13">
        <v>9</v>
      </c>
      <c r="H36" s="13">
        <v>131</v>
      </c>
      <c r="I36" s="13">
        <v>17</v>
      </c>
      <c r="J36" s="13">
        <v>6</v>
      </c>
      <c r="K36" s="13">
        <v>13</v>
      </c>
      <c r="L36" s="13">
        <v>8</v>
      </c>
      <c r="M36" s="13">
        <v>1439</v>
      </c>
      <c r="N36" s="13">
        <v>130</v>
      </c>
      <c r="O36" s="13">
        <v>28</v>
      </c>
      <c r="P36" s="13">
        <v>72</v>
      </c>
      <c r="Q36" s="13">
        <v>28</v>
      </c>
      <c r="R36" s="13"/>
      <c r="S36" s="13">
        <v>2</v>
      </c>
      <c r="T36" s="13">
        <v>6</v>
      </c>
      <c r="U36" s="13">
        <v>29</v>
      </c>
      <c r="V36" s="13">
        <v>9</v>
      </c>
      <c r="W36" s="13"/>
      <c r="X36" s="13">
        <v>1</v>
      </c>
      <c r="Y36" s="13">
        <v>1</v>
      </c>
      <c r="Z36" s="13">
        <v>7</v>
      </c>
      <c r="AA36" s="13">
        <v>60</v>
      </c>
      <c r="AB36" s="13">
        <v>1</v>
      </c>
      <c r="AC36" s="13">
        <v>2</v>
      </c>
      <c r="AD36" s="13">
        <v>68</v>
      </c>
      <c r="AE36" s="13">
        <v>1437</v>
      </c>
      <c r="AF36" s="13">
        <v>744</v>
      </c>
      <c r="AG36" s="13">
        <v>49</v>
      </c>
      <c r="AH36" s="13">
        <v>15</v>
      </c>
      <c r="AI36" s="13">
        <v>6</v>
      </c>
      <c r="AJ36" s="13">
        <v>34</v>
      </c>
      <c r="AK36" s="13">
        <v>1130</v>
      </c>
      <c r="AL36" s="13">
        <v>37</v>
      </c>
      <c r="AM36" s="17">
        <v>12</v>
      </c>
      <c r="AN36" s="13"/>
    </row>
    <row r="37" spans="1:40" ht="15" customHeight="1">
      <c r="A37" s="5"/>
      <c r="B37" s="6">
        <v>2</v>
      </c>
      <c r="C37" s="24">
        <v>8166</v>
      </c>
      <c r="D37" s="21">
        <v>57</v>
      </c>
      <c r="E37" s="13">
        <v>310</v>
      </c>
      <c r="F37" s="13">
        <v>171</v>
      </c>
      <c r="G37" s="13">
        <v>11</v>
      </c>
      <c r="H37" s="13">
        <v>151</v>
      </c>
      <c r="I37" s="13">
        <v>9</v>
      </c>
      <c r="J37" s="13">
        <v>3</v>
      </c>
      <c r="K37" s="13">
        <v>25</v>
      </c>
      <c r="L37" s="13">
        <v>20</v>
      </c>
      <c r="M37" s="13">
        <v>3255</v>
      </c>
      <c r="N37" s="13">
        <v>250</v>
      </c>
      <c r="O37" s="13">
        <v>31</v>
      </c>
      <c r="P37" s="13">
        <v>44</v>
      </c>
      <c r="Q37" s="13">
        <v>15</v>
      </c>
      <c r="R37" s="13">
        <v>1</v>
      </c>
      <c r="S37" s="13">
        <v>1</v>
      </c>
      <c r="T37" s="13">
        <v>4</v>
      </c>
      <c r="U37" s="13">
        <v>57</v>
      </c>
      <c r="V37" s="13">
        <v>12</v>
      </c>
      <c r="W37" s="13"/>
      <c r="X37" s="13">
        <v>2</v>
      </c>
      <c r="Y37" s="13">
        <v>3</v>
      </c>
      <c r="Z37" s="13">
        <v>15</v>
      </c>
      <c r="AA37" s="13">
        <v>38</v>
      </c>
      <c r="AB37" s="13"/>
      <c r="AC37" s="13">
        <v>10</v>
      </c>
      <c r="AD37" s="13">
        <v>95</v>
      </c>
      <c r="AE37" s="13">
        <v>359</v>
      </c>
      <c r="AF37" s="13">
        <v>359</v>
      </c>
      <c r="AG37" s="13">
        <v>45</v>
      </c>
      <c r="AH37" s="13">
        <v>23</v>
      </c>
      <c r="AI37" s="13">
        <v>2</v>
      </c>
      <c r="AJ37" s="13">
        <v>32</v>
      </c>
      <c r="AK37" s="13">
        <v>2719</v>
      </c>
      <c r="AL37" s="13">
        <v>37</v>
      </c>
      <c r="AM37" s="17" t="s">
        <v>52</v>
      </c>
      <c r="AN37" s="13"/>
    </row>
    <row r="38" spans="1:40" ht="15" customHeight="1">
      <c r="A38" s="5"/>
      <c r="B38" s="6">
        <v>1</v>
      </c>
      <c r="C38" s="24">
        <v>9027</v>
      </c>
      <c r="D38" s="21">
        <v>67</v>
      </c>
      <c r="E38" s="13">
        <v>434</v>
      </c>
      <c r="F38" s="13">
        <v>255</v>
      </c>
      <c r="G38" s="13">
        <v>7</v>
      </c>
      <c r="H38" s="13">
        <v>551</v>
      </c>
      <c r="I38" s="13">
        <v>65</v>
      </c>
      <c r="J38" s="13">
        <v>10</v>
      </c>
      <c r="K38" s="13">
        <v>39</v>
      </c>
      <c r="L38" s="13">
        <v>28</v>
      </c>
      <c r="M38" s="13">
        <v>2435</v>
      </c>
      <c r="N38" s="13">
        <v>176</v>
      </c>
      <c r="O38" s="13">
        <v>239</v>
      </c>
      <c r="P38" s="13">
        <v>70</v>
      </c>
      <c r="Q38" s="13">
        <v>94</v>
      </c>
      <c r="R38" s="13">
        <v>1</v>
      </c>
      <c r="S38" s="13">
        <v>1</v>
      </c>
      <c r="T38" s="13">
        <v>7</v>
      </c>
      <c r="U38" s="13">
        <v>73</v>
      </c>
      <c r="V38" s="13">
        <v>22</v>
      </c>
      <c r="W38" s="13"/>
      <c r="X38" s="13">
        <v>3</v>
      </c>
      <c r="Y38" s="13">
        <v>6</v>
      </c>
      <c r="Z38" s="13">
        <v>14</v>
      </c>
      <c r="AA38" s="13">
        <v>192</v>
      </c>
      <c r="AB38" s="13">
        <v>5</v>
      </c>
      <c r="AC38" s="13">
        <v>44</v>
      </c>
      <c r="AD38" s="13">
        <v>100</v>
      </c>
      <c r="AE38" s="13">
        <v>164</v>
      </c>
      <c r="AF38" s="13">
        <v>138</v>
      </c>
      <c r="AG38" s="13">
        <v>171</v>
      </c>
      <c r="AH38" s="13">
        <v>9</v>
      </c>
      <c r="AI38" s="13">
        <v>1</v>
      </c>
      <c r="AJ38" s="13">
        <v>3</v>
      </c>
      <c r="AK38" s="13">
        <v>3539</v>
      </c>
      <c r="AL38" s="13">
        <v>64</v>
      </c>
      <c r="AM38" s="17" t="s">
        <v>17</v>
      </c>
      <c r="AN38" s="13"/>
    </row>
    <row r="39" spans="1:40" ht="15" customHeight="1">
      <c r="A39" s="5"/>
      <c r="B39" s="7" t="s">
        <v>56</v>
      </c>
      <c r="C39" s="24">
        <v>32528</v>
      </c>
      <c r="D39" s="21">
        <v>215</v>
      </c>
      <c r="E39" s="13">
        <v>1101</v>
      </c>
      <c r="F39" s="13">
        <v>785</v>
      </c>
      <c r="G39" s="13">
        <v>70</v>
      </c>
      <c r="H39" s="13">
        <v>924</v>
      </c>
      <c r="I39" s="13">
        <v>127</v>
      </c>
      <c r="J39" s="13">
        <v>27</v>
      </c>
      <c r="K39" s="13">
        <v>95</v>
      </c>
      <c r="L39" s="13">
        <v>68</v>
      </c>
      <c r="M39" s="13">
        <v>7780</v>
      </c>
      <c r="N39" s="13">
        <v>588</v>
      </c>
      <c r="O39" s="13">
        <v>340</v>
      </c>
      <c r="P39" s="13">
        <v>223</v>
      </c>
      <c r="Q39" s="13">
        <v>145</v>
      </c>
      <c r="R39" s="13">
        <v>2</v>
      </c>
      <c r="S39" s="13">
        <v>5</v>
      </c>
      <c r="T39" s="13">
        <v>20</v>
      </c>
      <c r="U39" s="13">
        <v>176</v>
      </c>
      <c r="V39" s="13">
        <v>53</v>
      </c>
      <c r="W39" s="13"/>
      <c r="X39" s="13">
        <v>6</v>
      </c>
      <c r="Y39" s="13">
        <v>11</v>
      </c>
      <c r="Z39" s="13">
        <v>42</v>
      </c>
      <c r="AA39" s="13">
        <v>318</v>
      </c>
      <c r="AB39" s="13">
        <v>9</v>
      </c>
      <c r="AC39" s="13">
        <v>61</v>
      </c>
      <c r="AD39" s="13">
        <v>348</v>
      </c>
      <c r="AE39" s="13">
        <v>8410</v>
      </c>
      <c r="AF39" s="13">
        <v>1663</v>
      </c>
      <c r="AG39" s="13">
        <v>319</v>
      </c>
      <c r="AH39" s="13">
        <v>56</v>
      </c>
      <c r="AI39" s="13">
        <v>13</v>
      </c>
      <c r="AJ39" s="13">
        <v>90</v>
      </c>
      <c r="AK39" s="13">
        <v>8281</v>
      </c>
      <c r="AL39" s="13">
        <v>157</v>
      </c>
      <c r="AM39" s="17" t="s">
        <v>53</v>
      </c>
      <c r="AN39" s="13">
        <v>21916</v>
      </c>
    </row>
    <row r="40" spans="1:40" s="10" customFormat="1" ht="15" customHeight="1">
      <c r="A40" s="8" t="s">
        <v>57</v>
      </c>
      <c r="B40" s="9"/>
      <c r="C40" s="25">
        <v>2.6123032464338416</v>
      </c>
      <c r="D40" s="22">
        <v>2.293023</v>
      </c>
      <c r="E40" s="14">
        <v>2.128065</v>
      </c>
      <c r="F40" s="14">
        <v>2.429299</v>
      </c>
      <c r="G40" s="14">
        <v>3.728571</v>
      </c>
      <c r="H40" s="14">
        <v>1.774892</v>
      </c>
      <c r="I40" s="14">
        <v>2.291339</v>
      </c>
      <c r="J40" s="14">
        <v>2.666667</v>
      </c>
      <c r="K40" s="14">
        <v>2.2</v>
      </c>
      <c r="L40" s="14">
        <v>2.132353</v>
      </c>
      <c r="M40" s="14">
        <v>2.057326</v>
      </c>
      <c r="N40" s="14">
        <v>2.039116</v>
      </c>
      <c r="O40" s="14">
        <v>1.65</v>
      </c>
      <c r="P40" s="14">
        <v>2.38565</v>
      </c>
      <c r="Q40" s="14">
        <v>1.682759</v>
      </c>
      <c r="R40" s="14">
        <v>1.5</v>
      </c>
      <c r="S40" s="14">
        <v>2.6</v>
      </c>
      <c r="T40" s="14">
        <v>2.25</v>
      </c>
      <c r="U40" s="14">
        <v>1.965909</v>
      </c>
      <c r="V40" s="14">
        <v>2.245283</v>
      </c>
      <c r="W40" s="14"/>
      <c r="X40" s="14">
        <v>1.666667</v>
      </c>
      <c r="Y40" s="14">
        <v>1.727273</v>
      </c>
      <c r="Z40" s="14">
        <v>2.166667</v>
      </c>
      <c r="AA40" s="14">
        <v>1.805031</v>
      </c>
      <c r="AB40" s="14">
        <v>2.444444</v>
      </c>
      <c r="AC40" s="14">
        <v>1.52459</v>
      </c>
      <c r="AD40" s="14">
        <v>2.485632</v>
      </c>
      <c r="AE40" s="14">
        <v>4.098573</v>
      </c>
      <c r="AF40" s="14">
        <v>2.906194</v>
      </c>
      <c r="AG40" s="14">
        <v>2.00627</v>
      </c>
      <c r="AH40" s="14">
        <v>2.482143</v>
      </c>
      <c r="AI40" s="14">
        <v>3</v>
      </c>
      <c r="AJ40" s="14">
        <v>2.844444</v>
      </c>
      <c r="AK40" s="14">
        <v>1.951334</v>
      </c>
      <c r="AL40" s="14">
        <v>2.133758</v>
      </c>
      <c r="AM40" s="18"/>
      <c r="AN40" s="14"/>
    </row>
    <row r="41" spans="1:40" ht="15" customHeight="1">
      <c r="A41" s="4" t="s">
        <v>15</v>
      </c>
      <c r="B41" s="4">
        <v>5</v>
      </c>
      <c r="C41" s="24">
        <v>372</v>
      </c>
      <c r="D41" s="20"/>
      <c r="E41" s="12">
        <v>15</v>
      </c>
      <c r="F41" s="12">
        <v>16</v>
      </c>
      <c r="G41" s="12">
        <v>6</v>
      </c>
      <c r="H41" s="12">
        <v>8</v>
      </c>
      <c r="I41" s="12">
        <v>5</v>
      </c>
      <c r="J41" s="12">
        <v>2</v>
      </c>
      <c r="K41" s="12">
        <v>2</v>
      </c>
      <c r="L41" s="12">
        <v>2</v>
      </c>
      <c r="M41" s="12">
        <v>21</v>
      </c>
      <c r="N41" s="12">
        <v>5</v>
      </c>
      <c r="O41" s="12">
        <v>2</v>
      </c>
      <c r="P41" s="12">
        <v>1</v>
      </c>
      <c r="Q41" s="12">
        <v>1</v>
      </c>
      <c r="R41" s="12"/>
      <c r="S41" s="12">
        <v>1</v>
      </c>
      <c r="T41" s="12">
        <v>2</v>
      </c>
      <c r="U41" s="12">
        <v>1</v>
      </c>
      <c r="V41" s="12">
        <v>2</v>
      </c>
      <c r="W41" s="12"/>
      <c r="X41" s="12"/>
      <c r="Y41" s="12">
        <v>1</v>
      </c>
      <c r="Z41" s="12">
        <v>1</v>
      </c>
      <c r="AA41" s="12">
        <v>2</v>
      </c>
      <c r="AB41" s="12"/>
      <c r="AC41" s="12">
        <v>1</v>
      </c>
      <c r="AD41" s="12">
        <v>17</v>
      </c>
      <c r="AE41" s="12">
        <v>197</v>
      </c>
      <c r="AF41" s="12">
        <v>2</v>
      </c>
      <c r="AG41" s="12">
        <v>1</v>
      </c>
      <c r="AH41" s="12">
        <v>1</v>
      </c>
      <c r="AI41" s="12"/>
      <c r="AJ41" s="12"/>
      <c r="AK41" s="12">
        <v>56</v>
      </c>
      <c r="AL41" s="12">
        <v>1</v>
      </c>
      <c r="AM41" s="16" t="s">
        <v>51</v>
      </c>
      <c r="AN41" s="12"/>
    </row>
    <row r="42" spans="1:40" ht="15" customHeight="1">
      <c r="A42" s="5"/>
      <c r="B42" s="6">
        <v>4</v>
      </c>
      <c r="C42" s="24">
        <v>584</v>
      </c>
      <c r="D42" s="21">
        <v>1</v>
      </c>
      <c r="E42" s="13">
        <v>27</v>
      </c>
      <c r="F42" s="13">
        <v>17</v>
      </c>
      <c r="G42" s="13">
        <v>4</v>
      </c>
      <c r="H42" s="13">
        <v>21</v>
      </c>
      <c r="I42" s="13">
        <v>5</v>
      </c>
      <c r="J42" s="13"/>
      <c r="K42" s="13">
        <v>2</v>
      </c>
      <c r="L42" s="13">
        <v>3</v>
      </c>
      <c r="M42" s="13">
        <v>98</v>
      </c>
      <c r="N42" s="13">
        <v>12</v>
      </c>
      <c r="O42" s="13">
        <v>8</v>
      </c>
      <c r="P42" s="13">
        <v>7</v>
      </c>
      <c r="Q42" s="13">
        <v>1</v>
      </c>
      <c r="R42" s="13"/>
      <c r="S42" s="13">
        <v>1</v>
      </c>
      <c r="T42" s="13"/>
      <c r="U42" s="13">
        <v>6</v>
      </c>
      <c r="V42" s="13">
        <v>1</v>
      </c>
      <c r="W42" s="13"/>
      <c r="X42" s="13">
        <v>1</v>
      </c>
      <c r="Y42" s="13">
        <v>1</v>
      </c>
      <c r="Z42" s="13">
        <v>3</v>
      </c>
      <c r="AA42" s="13">
        <v>7</v>
      </c>
      <c r="AB42" s="13"/>
      <c r="AC42" s="13">
        <v>1</v>
      </c>
      <c r="AD42" s="13">
        <v>19</v>
      </c>
      <c r="AE42" s="13">
        <v>154</v>
      </c>
      <c r="AF42" s="13">
        <v>12</v>
      </c>
      <c r="AG42" s="13">
        <v>7</v>
      </c>
      <c r="AH42" s="13">
        <v>1</v>
      </c>
      <c r="AI42" s="13">
        <v>1</v>
      </c>
      <c r="AJ42" s="13">
        <v>5</v>
      </c>
      <c r="AK42" s="13">
        <v>157</v>
      </c>
      <c r="AL42" s="13">
        <v>1</v>
      </c>
      <c r="AM42" s="17">
        <v>11</v>
      </c>
      <c r="AN42" s="13">
        <v>2323</v>
      </c>
    </row>
    <row r="43" spans="1:40" ht="15" customHeight="1">
      <c r="A43" s="5"/>
      <c r="B43" s="6">
        <v>3</v>
      </c>
      <c r="C43" s="24">
        <v>776</v>
      </c>
      <c r="D43" s="21">
        <v>2</v>
      </c>
      <c r="E43" s="13">
        <v>44</v>
      </c>
      <c r="F43" s="13">
        <v>21</v>
      </c>
      <c r="G43" s="13">
        <v>6</v>
      </c>
      <c r="H43" s="13">
        <v>25</v>
      </c>
      <c r="I43" s="13">
        <v>16</v>
      </c>
      <c r="J43" s="13"/>
      <c r="K43" s="13">
        <v>3</v>
      </c>
      <c r="L43" s="13">
        <v>3</v>
      </c>
      <c r="M43" s="13">
        <v>203</v>
      </c>
      <c r="N43" s="13">
        <v>12</v>
      </c>
      <c r="O43" s="13">
        <v>7</v>
      </c>
      <c r="P43" s="13">
        <v>9</v>
      </c>
      <c r="Q43" s="13">
        <v>3</v>
      </c>
      <c r="R43" s="13"/>
      <c r="S43" s="13"/>
      <c r="T43" s="13"/>
      <c r="U43" s="13">
        <v>8</v>
      </c>
      <c r="V43" s="13">
        <v>2</v>
      </c>
      <c r="W43" s="13"/>
      <c r="X43" s="13">
        <v>1</v>
      </c>
      <c r="Y43" s="13">
        <v>2</v>
      </c>
      <c r="Z43" s="13">
        <v>4</v>
      </c>
      <c r="AA43" s="13">
        <v>19</v>
      </c>
      <c r="AB43" s="13"/>
      <c r="AC43" s="13">
        <v>1</v>
      </c>
      <c r="AD43" s="13">
        <v>28</v>
      </c>
      <c r="AE43" s="13">
        <v>102</v>
      </c>
      <c r="AF43" s="13">
        <v>27</v>
      </c>
      <c r="AG43" s="13">
        <v>7</v>
      </c>
      <c r="AH43" s="13">
        <v>1</v>
      </c>
      <c r="AI43" s="13">
        <v>1</v>
      </c>
      <c r="AJ43" s="13">
        <v>9</v>
      </c>
      <c r="AK43" s="13">
        <v>205</v>
      </c>
      <c r="AL43" s="13">
        <v>5</v>
      </c>
      <c r="AM43" s="17">
        <v>12</v>
      </c>
      <c r="AN43" s="13"/>
    </row>
    <row r="44" spans="1:40" ht="15" customHeight="1">
      <c r="A44" s="5"/>
      <c r="B44" s="6">
        <v>2</v>
      </c>
      <c r="C44" s="24">
        <v>960</v>
      </c>
      <c r="D44" s="21">
        <v>5</v>
      </c>
      <c r="E44" s="13">
        <v>42</v>
      </c>
      <c r="F44" s="13">
        <v>9</v>
      </c>
      <c r="G44" s="13">
        <v>4</v>
      </c>
      <c r="H44" s="13">
        <v>28</v>
      </c>
      <c r="I44" s="13">
        <v>2</v>
      </c>
      <c r="J44" s="13"/>
      <c r="K44" s="13">
        <v>5</v>
      </c>
      <c r="L44" s="13">
        <v>1</v>
      </c>
      <c r="M44" s="13">
        <v>254</v>
      </c>
      <c r="N44" s="13">
        <v>41</v>
      </c>
      <c r="O44" s="13">
        <v>11</v>
      </c>
      <c r="P44" s="13">
        <v>7</v>
      </c>
      <c r="Q44" s="13">
        <v>4</v>
      </c>
      <c r="R44" s="13"/>
      <c r="S44" s="13"/>
      <c r="T44" s="13"/>
      <c r="U44" s="13">
        <v>13</v>
      </c>
      <c r="V44" s="13">
        <v>1</v>
      </c>
      <c r="W44" s="13"/>
      <c r="X44" s="13"/>
      <c r="Y44" s="13">
        <v>2</v>
      </c>
      <c r="Z44" s="13">
        <v>9</v>
      </c>
      <c r="AA44" s="13">
        <v>16</v>
      </c>
      <c r="AB44" s="13"/>
      <c r="AC44" s="13">
        <v>1</v>
      </c>
      <c r="AD44" s="13">
        <v>25</v>
      </c>
      <c r="AE44" s="13">
        <v>40</v>
      </c>
      <c r="AF44" s="13">
        <v>13</v>
      </c>
      <c r="AG44" s="13">
        <v>7</v>
      </c>
      <c r="AH44" s="13">
        <v>4</v>
      </c>
      <c r="AI44" s="13">
        <v>2</v>
      </c>
      <c r="AJ44" s="13">
        <v>4</v>
      </c>
      <c r="AK44" s="13">
        <v>408</v>
      </c>
      <c r="AL44" s="13">
        <v>2</v>
      </c>
      <c r="AM44" s="17" t="s">
        <v>52</v>
      </c>
      <c r="AN44" s="13"/>
    </row>
    <row r="45" spans="1:40" ht="15" customHeight="1">
      <c r="A45" s="5"/>
      <c r="B45" s="6">
        <v>1</v>
      </c>
      <c r="C45" s="24">
        <v>660</v>
      </c>
      <c r="D45" s="21">
        <v>3</v>
      </c>
      <c r="E45" s="13">
        <v>41</v>
      </c>
      <c r="F45" s="13">
        <v>14</v>
      </c>
      <c r="G45" s="13">
        <v>1</v>
      </c>
      <c r="H45" s="13">
        <v>48</v>
      </c>
      <c r="I45" s="13">
        <v>14</v>
      </c>
      <c r="J45" s="13">
        <v>2</v>
      </c>
      <c r="K45" s="13">
        <v>1</v>
      </c>
      <c r="L45" s="13">
        <v>2</v>
      </c>
      <c r="M45" s="13">
        <v>86</v>
      </c>
      <c r="N45" s="13">
        <v>18</v>
      </c>
      <c r="O45" s="13">
        <v>26</v>
      </c>
      <c r="P45" s="13">
        <v>9</v>
      </c>
      <c r="Q45" s="13">
        <v>3</v>
      </c>
      <c r="R45" s="13">
        <v>1</v>
      </c>
      <c r="S45" s="13"/>
      <c r="T45" s="13">
        <v>1</v>
      </c>
      <c r="U45" s="13">
        <v>10</v>
      </c>
      <c r="V45" s="13">
        <v>5</v>
      </c>
      <c r="W45" s="13"/>
      <c r="X45" s="13"/>
      <c r="Y45" s="13">
        <v>1</v>
      </c>
      <c r="Z45" s="13">
        <v>5</v>
      </c>
      <c r="AA45" s="13">
        <v>13</v>
      </c>
      <c r="AB45" s="13"/>
      <c r="AC45" s="13">
        <v>1</v>
      </c>
      <c r="AD45" s="13">
        <v>34</v>
      </c>
      <c r="AE45" s="13">
        <v>19</v>
      </c>
      <c r="AF45" s="13">
        <v>7</v>
      </c>
      <c r="AG45" s="13">
        <v>14</v>
      </c>
      <c r="AH45" s="13">
        <v>3</v>
      </c>
      <c r="AI45" s="13"/>
      <c r="AJ45" s="13"/>
      <c r="AK45" s="13">
        <v>274</v>
      </c>
      <c r="AL45" s="13">
        <v>4</v>
      </c>
      <c r="AM45" s="17" t="s">
        <v>17</v>
      </c>
      <c r="AN45" s="13"/>
    </row>
    <row r="46" spans="1:40" ht="15" customHeight="1">
      <c r="A46" s="5"/>
      <c r="B46" s="7" t="s">
        <v>56</v>
      </c>
      <c r="C46" s="24">
        <v>3352</v>
      </c>
      <c r="D46" s="21">
        <v>11</v>
      </c>
      <c r="E46" s="13">
        <v>169</v>
      </c>
      <c r="F46" s="13">
        <v>77</v>
      </c>
      <c r="G46" s="13">
        <v>21</v>
      </c>
      <c r="H46" s="13">
        <v>130</v>
      </c>
      <c r="I46" s="13">
        <v>42</v>
      </c>
      <c r="J46" s="13">
        <v>4</v>
      </c>
      <c r="K46" s="13">
        <v>13</v>
      </c>
      <c r="L46" s="13">
        <v>11</v>
      </c>
      <c r="M46" s="13">
        <v>662</v>
      </c>
      <c r="N46" s="13">
        <v>88</v>
      </c>
      <c r="O46" s="13">
        <v>54</v>
      </c>
      <c r="P46" s="13">
        <v>33</v>
      </c>
      <c r="Q46" s="13">
        <v>12</v>
      </c>
      <c r="R46" s="13">
        <v>1</v>
      </c>
      <c r="S46" s="13">
        <v>2</v>
      </c>
      <c r="T46" s="13">
        <v>3</v>
      </c>
      <c r="U46" s="13">
        <v>38</v>
      </c>
      <c r="V46" s="13">
        <v>11</v>
      </c>
      <c r="W46" s="13"/>
      <c r="X46" s="13">
        <v>2</v>
      </c>
      <c r="Y46" s="13">
        <v>7</v>
      </c>
      <c r="Z46" s="13">
        <v>22</v>
      </c>
      <c r="AA46" s="13">
        <v>57</v>
      </c>
      <c r="AB46" s="13"/>
      <c r="AC46" s="13">
        <v>5</v>
      </c>
      <c r="AD46" s="13">
        <v>123</v>
      </c>
      <c r="AE46" s="13">
        <v>512</v>
      </c>
      <c r="AF46" s="13">
        <v>61</v>
      </c>
      <c r="AG46" s="13">
        <v>36</v>
      </c>
      <c r="AH46" s="13">
        <v>10</v>
      </c>
      <c r="AI46" s="13">
        <v>4</v>
      </c>
      <c r="AJ46" s="13">
        <v>18</v>
      </c>
      <c r="AK46" s="13">
        <v>1100</v>
      </c>
      <c r="AL46" s="13">
        <v>13</v>
      </c>
      <c r="AM46" s="17" t="s">
        <v>53</v>
      </c>
      <c r="AN46" s="13">
        <v>2323</v>
      </c>
    </row>
    <row r="47" spans="1:40" s="10" customFormat="1" ht="15" customHeight="1">
      <c r="A47" s="8" t="s">
        <v>57</v>
      </c>
      <c r="B47" s="9"/>
      <c r="C47" s="25">
        <v>2.7159904534606207</v>
      </c>
      <c r="D47" s="22">
        <v>2.090909</v>
      </c>
      <c r="E47" s="14">
        <v>2.60355</v>
      </c>
      <c r="F47" s="14">
        <v>3.155844</v>
      </c>
      <c r="G47" s="14">
        <v>3.47619</v>
      </c>
      <c r="H47" s="14">
        <v>2.330769</v>
      </c>
      <c r="I47" s="14">
        <v>2.642857</v>
      </c>
      <c r="J47" s="14">
        <v>3</v>
      </c>
      <c r="K47" s="14">
        <v>2.923077</v>
      </c>
      <c r="L47" s="14">
        <v>3.181818</v>
      </c>
      <c r="M47" s="14">
        <v>2.567976</v>
      </c>
      <c r="N47" s="14">
        <v>2.375</v>
      </c>
      <c r="O47" s="14">
        <v>2.055556</v>
      </c>
      <c r="P47" s="14">
        <v>2.515152</v>
      </c>
      <c r="Q47" s="14">
        <v>2.416667</v>
      </c>
      <c r="R47" s="14">
        <v>1</v>
      </c>
      <c r="S47" s="14">
        <v>4.5</v>
      </c>
      <c r="T47" s="14">
        <v>3.666667</v>
      </c>
      <c r="U47" s="14">
        <v>2.342105</v>
      </c>
      <c r="V47" s="14">
        <v>2.454545</v>
      </c>
      <c r="W47" s="14"/>
      <c r="X47" s="14">
        <v>3.5</v>
      </c>
      <c r="Y47" s="14">
        <v>2.857143</v>
      </c>
      <c r="Z47" s="14">
        <v>2.363636</v>
      </c>
      <c r="AA47" s="14">
        <v>2.45614</v>
      </c>
      <c r="AB47" s="14"/>
      <c r="AC47" s="14">
        <v>3</v>
      </c>
      <c r="AD47" s="14">
        <v>2.674797</v>
      </c>
      <c r="AE47" s="14">
        <v>3.917969</v>
      </c>
      <c r="AF47" s="14">
        <v>2.819672</v>
      </c>
      <c r="AG47" s="14">
        <v>2.277778</v>
      </c>
      <c r="AH47" s="14">
        <v>2.3</v>
      </c>
      <c r="AI47" s="14">
        <v>2.75</v>
      </c>
      <c r="AJ47" s="14">
        <v>3.055556</v>
      </c>
      <c r="AK47" s="14">
        <v>2.375455</v>
      </c>
      <c r="AL47" s="14">
        <v>2.461538</v>
      </c>
      <c r="AM47" s="18"/>
      <c r="AN47" s="14"/>
    </row>
    <row r="48" spans="1:40" ht="15" customHeight="1">
      <c r="A48" s="4" t="s">
        <v>16</v>
      </c>
      <c r="B48" s="4">
        <v>5</v>
      </c>
      <c r="C48" s="24">
        <v>4415</v>
      </c>
      <c r="D48" s="20">
        <v>8</v>
      </c>
      <c r="E48" s="12">
        <v>102</v>
      </c>
      <c r="F48" s="12">
        <v>118</v>
      </c>
      <c r="G48" s="12">
        <v>46</v>
      </c>
      <c r="H48" s="12">
        <v>68</v>
      </c>
      <c r="I48" s="12">
        <v>14</v>
      </c>
      <c r="J48" s="12">
        <v>20</v>
      </c>
      <c r="K48" s="12">
        <v>10</v>
      </c>
      <c r="L48" s="12">
        <v>2</v>
      </c>
      <c r="M48" s="12">
        <v>166</v>
      </c>
      <c r="N48" s="12">
        <v>24</v>
      </c>
      <c r="O48" s="12">
        <v>18</v>
      </c>
      <c r="P48" s="12">
        <v>23</v>
      </c>
      <c r="Q48" s="12">
        <v>20</v>
      </c>
      <c r="R48" s="12">
        <v>7</v>
      </c>
      <c r="S48" s="12">
        <v>4</v>
      </c>
      <c r="T48" s="12">
        <v>1</v>
      </c>
      <c r="U48" s="12">
        <v>6</v>
      </c>
      <c r="V48" s="12">
        <v>7</v>
      </c>
      <c r="W48" s="12">
        <v>1</v>
      </c>
      <c r="X48" s="12"/>
      <c r="Y48" s="12">
        <v>1</v>
      </c>
      <c r="Z48" s="12">
        <v>11</v>
      </c>
      <c r="AA48" s="12">
        <v>18</v>
      </c>
      <c r="AB48" s="12">
        <v>7</v>
      </c>
      <c r="AC48" s="12">
        <v>8</v>
      </c>
      <c r="AD48" s="12">
        <v>84</v>
      </c>
      <c r="AE48" s="12">
        <v>3113</v>
      </c>
      <c r="AF48" s="12">
        <v>100</v>
      </c>
      <c r="AG48" s="12">
        <v>14</v>
      </c>
      <c r="AH48" s="12">
        <v>8</v>
      </c>
      <c r="AI48" s="12">
        <v>1</v>
      </c>
      <c r="AJ48" s="12">
        <v>19</v>
      </c>
      <c r="AK48" s="12">
        <v>353</v>
      </c>
      <c r="AL48" s="12">
        <v>13</v>
      </c>
      <c r="AM48" s="16" t="s">
        <v>51</v>
      </c>
      <c r="AN48" s="12"/>
    </row>
    <row r="49" spans="1:40" ht="15" customHeight="1">
      <c r="A49" s="5"/>
      <c r="B49" s="6">
        <v>4</v>
      </c>
      <c r="C49" s="24">
        <v>4489</v>
      </c>
      <c r="D49" s="21">
        <v>22</v>
      </c>
      <c r="E49" s="13">
        <v>215</v>
      </c>
      <c r="F49" s="13">
        <v>118</v>
      </c>
      <c r="G49" s="13">
        <v>31</v>
      </c>
      <c r="H49" s="13">
        <v>101</v>
      </c>
      <c r="I49" s="13">
        <v>36</v>
      </c>
      <c r="J49" s="13">
        <v>5</v>
      </c>
      <c r="K49" s="13">
        <v>19</v>
      </c>
      <c r="L49" s="13">
        <v>19</v>
      </c>
      <c r="M49" s="13">
        <v>528</v>
      </c>
      <c r="N49" s="13">
        <v>57</v>
      </c>
      <c r="O49" s="13">
        <v>54</v>
      </c>
      <c r="P49" s="13">
        <v>38</v>
      </c>
      <c r="Q49" s="13">
        <v>34</v>
      </c>
      <c r="R49" s="13">
        <v>1</v>
      </c>
      <c r="S49" s="13">
        <v>2</v>
      </c>
      <c r="T49" s="13">
        <v>3</v>
      </c>
      <c r="U49" s="13">
        <v>25</v>
      </c>
      <c r="V49" s="13">
        <v>9</v>
      </c>
      <c r="W49" s="13"/>
      <c r="X49" s="13">
        <v>3</v>
      </c>
      <c r="Y49" s="13">
        <v>9</v>
      </c>
      <c r="Z49" s="13">
        <v>6</v>
      </c>
      <c r="AA49" s="13">
        <v>37</v>
      </c>
      <c r="AB49" s="13">
        <v>1</v>
      </c>
      <c r="AC49" s="13">
        <v>9</v>
      </c>
      <c r="AD49" s="13">
        <v>118</v>
      </c>
      <c r="AE49" s="13">
        <v>1787</v>
      </c>
      <c r="AF49" s="13">
        <v>300</v>
      </c>
      <c r="AG49" s="13">
        <v>43</v>
      </c>
      <c r="AH49" s="13">
        <v>14</v>
      </c>
      <c r="AI49" s="13"/>
      <c r="AJ49" s="13">
        <v>32</v>
      </c>
      <c r="AK49" s="13">
        <v>795</v>
      </c>
      <c r="AL49" s="13">
        <v>18</v>
      </c>
      <c r="AM49" s="17">
        <v>11</v>
      </c>
      <c r="AN49" s="13">
        <v>15935</v>
      </c>
    </row>
    <row r="50" spans="1:40" ht="15" customHeight="1">
      <c r="A50" s="5"/>
      <c r="B50" s="6">
        <v>3</v>
      </c>
      <c r="C50" s="24">
        <v>4890</v>
      </c>
      <c r="D50" s="21">
        <v>53</v>
      </c>
      <c r="E50" s="13">
        <v>234</v>
      </c>
      <c r="F50" s="13">
        <v>158</v>
      </c>
      <c r="G50" s="13">
        <v>35</v>
      </c>
      <c r="H50" s="13">
        <v>167</v>
      </c>
      <c r="I50" s="13">
        <v>32</v>
      </c>
      <c r="J50" s="13">
        <v>10</v>
      </c>
      <c r="K50" s="13">
        <v>11</v>
      </c>
      <c r="L50" s="13">
        <v>6</v>
      </c>
      <c r="M50" s="13">
        <v>1241</v>
      </c>
      <c r="N50" s="13">
        <v>118</v>
      </c>
      <c r="O50" s="13">
        <v>67</v>
      </c>
      <c r="P50" s="13">
        <v>64</v>
      </c>
      <c r="Q50" s="13">
        <v>40</v>
      </c>
      <c r="R50" s="13">
        <v>5</v>
      </c>
      <c r="S50" s="13">
        <v>2</v>
      </c>
      <c r="T50" s="13">
        <v>12</v>
      </c>
      <c r="U50" s="13">
        <v>38</v>
      </c>
      <c r="V50" s="13">
        <v>21</v>
      </c>
      <c r="W50" s="13"/>
      <c r="X50" s="13">
        <v>8</v>
      </c>
      <c r="Y50" s="13">
        <v>1</v>
      </c>
      <c r="Z50" s="13">
        <v>9</v>
      </c>
      <c r="AA50" s="13">
        <v>71</v>
      </c>
      <c r="AB50" s="13">
        <v>2</v>
      </c>
      <c r="AC50" s="13">
        <v>14</v>
      </c>
      <c r="AD50" s="13">
        <v>149</v>
      </c>
      <c r="AE50" s="13">
        <v>650</v>
      </c>
      <c r="AF50" s="13">
        <v>487</v>
      </c>
      <c r="AG50" s="13">
        <v>65</v>
      </c>
      <c r="AH50" s="13">
        <v>22</v>
      </c>
      <c r="AI50" s="13">
        <v>4</v>
      </c>
      <c r="AJ50" s="13">
        <v>51</v>
      </c>
      <c r="AK50" s="13">
        <v>1013</v>
      </c>
      <c r="AL50" s="13">
        <v>30</v>
      </c>
      <c r="AM50" s="17">
        <v>12</v>
      </c>
      <c r="AN50" s="13"/>
    </row>
    <row r="51" spans="1:40" ht="15" customHeight="1">
      <c r="A51" s="5"/>
      <c r="B51" s="6">
        <v>2</v>
      </c>
      <c r="C51" s="24">
        <v>5635</v>
      </c>
      <c r="D51" s="21">
        <v>34</v>
      </c>
      <c r="E51" s="13">
        <v>325</v>
      </c>
      <c r="F51" s="13">
        <v>126</v>
      </c>
      <c r="G51" s="13">
        <v>9</v>
      </c>
      <c r="H51" s="13">
        <v>142</v>
      </c>
      <c r="I51" s="13">
        <v>18</v>
      </c>
      <c r="J51" s="13">
        <v>3</v>
      </c>
      <c r="K51" s="13">
        <v>11</v>
      </c>
      <c r="L51" s="13">
        <v>9</v>
      </c>
      <c r="M51" s="13">
        <v>1912</v>
      </c>
      <c r="N51" s="13">
        <v>155</v>
      </c>
      <c r="O51" s="13">
        <v>70</v>
      </c>
      <c r="P51" s="13">
        <v>34</v>
      </c>
      <c r="Q51" s="13">
        <v>24</v>
      </c>
      <c r="R51" s="13">
        <v>1</v>
      </c>
      <c r="S51" s="13">
        <v>2</v>
      </c>
      <c r="T51" s="13">
        <v>7</v>
      </c>
      <c r="U51" s="13">
        <v>54</v>
      </c>
      <c r="V51" s="13">
        <v>14</v>
      </c>
      <c r="W51" s="13"/>
      <c r="X51" s="13">
        <v>2</v>
      </c>
      <c r="Y51" s="13">
        <v>2</v>
      </c>
      <c r="Z51" s="13">
        <v>11</v>
      </c>
      <c r="AA51" s="13">
        <v>42</v>
      </c>
      <c r="AB51" s="13">
        <v>4</v>
      </c>
      <c r="AC51" s="13">
        <v>9</v>
      </c>
      <c r="AD51" s="13">
        <v>131</v>
      </c>
      <c r="AE51" s="13">
        <v>156</v>
      </c>
      <c r="AF51" s="13">
        <v>175</v>
      </c>
      <c r="AG51" s="13">
        <v>50</v>
      </c>
      <c r="AH51" s="13">
        <v>11</v>
      </c>
      <c r="AI51" s="13">
        <v>2</v>
      </c>
      <c r="AJ51" s="13">
        <v>26</v>
      </c>
      <c r="AK51" s="13">
        <v>2047</v>
      </c>
      <c r="AL51" s="13">
        <v>17</v>
      </c>
      <c r="AM51" s="17" t="s">
        <v>52</v>
      </c>
      <c r="AN51" s="13"/>
    </row>
    <row r="52" spans="1:40" ht="15" customHeight="1">
      <c r="A52" s="5"/>
      <c r="B52" s="6">
        <v>1</v>
      </c>
      <c r="C52" s="24">
        <v>4497</v>
      </c>
      <c r="D52" s="21">
        <v>17</v>
      </c>
      <c r="E52" s="13">
        <v>242</v>
      </c>
      <c r="F52" s="13">
        <v>144</v>
      </c>
      <c r="G52" s="13">
        <v>12</v>
      </c>
      <c r="H52" s="13">
        <v>305</v>
      </c>
      <c r="I52" s="13">
        <v>45</v>
      </c>
      <c r="J52" s="13">
        <v>7</v>
      </c>
      <c r="K52" s="13">
        <v>13</v>
      </c>
      <c r="L52" s="13">
        <v>8</v>
      </c>
      <c r="M52" s="13">
        <v>1032</v>
      </c>
      <c r="N52" s="13">
        <v>52</v>
      </c>
      <c r="O52" s="13">
        <v>153</v>
      </c>
      <c r="P52" s="13">
        <v>37</v>
      </c>
      <c r="Q52" s="13">
        <v>26</v>
      </c>
      <c r="R52" s="13"/>
      <c r="S52" s="13">
        <v>1</v>
      </c>
      <c r="T52" s="13">
        <v>4</v>
      </c>
      <c r="U52" s="13">
        <v>42</v>
      </c>
      <c r="V52" s="13">
        <v>35</v>
      </c>
      <c r="W52" s="13"/>
      <c r="X52" s="13">
        <v>4</v>
      </c>
      <c r="Y52" s="13">
        <v>7</v>
      </c>
      <c r="Z52" s="13">
        <v>10</v>
      </c>
      <c r="AA52" s="13">
        <v>113</v>
      </c>
      <c r="AB52" s="13">
        <v>3</v>
      </c>
      <c r="AC52" s="13">
        <v>23</v>
      </c>
      <c r="AD52" s="13">
        <v>113</v>
      </c>
      <c r="AE52" s="13">
        <v>60</v>
      </c>
      <c r="AF52" s="13">
        <v>50</v>
      </c>
      <c r="AG52" s="13">
        <v>92</v>
      </c>
      <c r="AH52" s="13">
        <v>5</v>
      </c>
      <c r="AI52" s="13"/>
      <c r="AJ52" s="13">
        <v>1</v>
      </c>
      <c r="AK52" s="13">
        <v>1808</v>
      </c>
      <c r="AL52" s="13">
        <v>33</v>
      </c>
      <c r="AM52" s="17" t="s">
        <v>17</v>
      </c>
      <c r="AN52" s="13"/>
    </row>
    <row r="53" spans="1:40" ht="15" customHeight="1">
      <c r="A53" s="5"/>
      <c r="B53" s="7" t="s">
        <v>56</v>
      </c>
      <c r="C53" s="24">
        <v>23926</v>
      </c>
      <c r="D53" s="21">
        <v>134</v>
      </c>
      <c r="E53" s="13">
        <v>1118</v>
      </c>
      <c r="F53" s="13">
        <v>664</v>
      </c>
      <c r="G53" s="13">
        <v>133</v>
      </c>
      <c r="H53" s="13">
        <v>783</v>
      </c>
      <c r="I53" s="13">
        <v>145</v>
      </c>
      <c r="J53" s="13">
        <v>45</v>
      </c>
      <c r="K53" s="13">
        <v>64</v>
      </c>
      <c r="L53" s="13">
        <v>44</v>
      </c>
      <c r="M53" s="13">
        <v>4879</v>
      </c>
      <c r="N53" s="13">
        <v>406</v>
      </c>
      <c r="O53" s="13">
        <v>362</v>
      </c>
      <c r="P53" s="13">
        <v>196</v>
      </c>
      <c r="Q53" s="13">
        <v>144</v>
      </c>
      <c r="R53" s="13">
        <v>14</v>
      </c>
      <c r="S53" s="13">
        <v>11</v>
      </c>
      <c r="T53" s="13">
        <v>27</v>
      </c>
      <c r="U53" s="13">
        <v>165</v>
      </c>
      <c r="V53" s="13">
        <v>86</v>
      </c>
      <c r="W53" s="13">
        <v>1</v>
      </c>
      <c r="X53" s="13">
        <v>17</v>
      </c>
      <c r="Y53" s="13">
        <v>20</v>
      </c>
      <c r="Z53" s="13">
        <v>47</v>
      </c>
      <c r="AA53" s="13">
        <v>281</v>
      </c>
      <c r="AB53" s="13">
        <v>17</v>
      </c>
      <c r="AC53" s="13">
        <v>63</v>
      </c>
      <c r="AD53" s="13">
        <v>595</v>
      </c>
      <c r="AE53" s="13">
        <v>5766</v>
      </c>
      <c r="AF53" s="13">
        <v>1112</v>
      </c>
      <c r="AG53" s="13">
        <v>264</v>
      </c>
      <c r="AH53" s="13">
        <v>60</v>
      </c>
      <c r="AI53" s="13">
        <v>7</v>
      </c>
      <c r="AJ53" s="13">
        <v>129</v>
      </c>
      <c r="AK53" s="13">
        <v>6016</v>
      </c>
      <c r="AL53" s="13">
        <v>111</v>
      </c>
      <c r="AM53" s="17" t="s">
        <v>53</v>
      </c>
      <c r="AN53" s="13">
        <v>15935</v>
      </c>
    </row>
    <row r="54" spans="1:40" s="10" customFormat="1" ht="15" customHeight="1">
      <c r="A54" s="8" t="s">
        <v>57</v>
      </c>
      <c r="B54" s="9"/>
      <c r="C54" s="25">
        <v>2.9452478475298838</v>
      </c>
      <c r="D54" s="22">
        <v>2.776119</v>
      </c>
      <c r="E54" s="14">
        <v>2.651163</v>
      </c>
      <c r="F54" s="14">
        <v>2.909639</v>
      </c>
      <c r="G54" s="14">
        <v>3.676692</v>
      </c>
      <c r="H54" s="14">
        <v>2.342273</v>
      </c>
      <c r="I54" s="14">
        <v>2.696552</v>
      </c>
      <c r="J54" s="14">
        <v>3.622222</v>
      </c>
      <c r="K54" s="14">
        <v>3.03125</v>
      </c>
      <c r="L54" s="14">
        <v>2.954545</v>
      </c>
      <c r="M54" s="14">
        <v>2.361345</v>
      </c>
      <c r="N54" s="14">
        <v>2.62069</v>
      </c>
      <c r="O54" s="14">
        <v>2.209945</v>
      </c>
      <c r="P54" s="14">
        <v>2.877551</v>
      </c>
      <c r="Q54" s="14">
        <v>2.986111</v>
      </c>
      <c r="R54" s="14">
        <v>4</v>
      </c>
      <c r="S54" s="14">
        <v>3.545455</v>
      </c>
      <c r="T54" s="14">
        <v>2.62963</v>
      </c>
      <c r="U54" s="14">
        <v>2.387879</v>
      </c>
      <c r="V54" s="14">
        <v>2.290698</v>
      </c>
      <c r="W54" s="14">
        <v>5</v>
      </c>
      <c r="X54" s="14">
        <v>2.588235</v>
      </c>
      <c r="Y54" s="14">
        <v>2.75</v>
      </c>
      <c r="Z54" s="14">
        <v>2.93617</v>
      </c>
      <c r="AA54" s="14">
        <v>2.30605</v>
      </c>
      <c r="AB54" s="14">
        <v>3.294118</v>
      </c>
      <c r="AC54" s="14">
        <v>2.52381</v>
      </c>
      <c r="AD54" s="14">
        <v>2.880672</v>
      </c>
      <c r="AE54" s="14">
        <v>4.341831</v>
      </c>
      <c r="AF54" s="14">
        <v>3.202338</v>
      </c>
      <c r="AG54" s="14">
        <v>2.382576</v>
      </c>
      <c r="AH54" s="14">
        <v>3.15</v>
      </c>
      <c r="AI54" s="14">
        <v>3</v>
      </c>
      <c r="AJ54" s="14">
        <v>3.325581</v>
      </c>
      <c r="AK54" s="14">
        <v>2.308178</v>
      </c>
      <c r="AL54" s="14">
        <v>2.648649</v>
      </c>
      <c r="AM54" s="18"/>
      <c r="AN54" s="14"/>
    </row>
    <row r="55" spans="1:40" ht="15" customHeight="1">
      <c r="A55" s="4" t="s">
        <v>17</v>
      </c>
      <c r="B55" s="4">
        <v>5</v>
      </c>
      <c r="C55" s="24">
        <v>3055</v>
      </c>
      <c r="D55" s="20">
        <v>25</v>
      </c>
      <c r="E55" s="12">
        <v>271</v>
      </c>
      <c r="F55" s="12">
        <v>222</v>
      </c>
      <c r="G55" s="12">
        <v>151</v>
      </c>
      <c r="H55" s="12">
        <v>179</v>
      </c>
      <c r="I55" s="12">
        <v>46</v>
      </c>
      <c r="J55" s="12">
        <v>35</v>
      </c>
      <c r="K55" s="12">
        <v>28</v>
      </c>
      <c r="L55" s="12">
        <v>13</v>
      </c>
      <c r="M55" s="12">
        <v>394</v>
      </c>
      <c r="N55" s="12">
        <v>68</v>
      </c>
      <c r="O55" s="12">
        <v>40</v>
      </c>
      <c r="P55" s="12">
        <v>76</v>
      </c>
      <c r="Q55" s="12">
        <v>60</v>
      </c>
      <c r="R55" s="12">
        <v>11</v>
      </c>
      <c r="S55" s="12">
        <v>20</v>
      </c>
      <c r="T55" s="12">
        <v>11</v>
      </c>
      <c r="U55" s="12">
        <v>25</v>
      </c>
      <c r="V55" s="12">
        <v>13</v>
      </c>
      <c r="W55" s="12"/>
      <c r="X55" s="12">
        <v>9</v>
      </c>
      <c r="Y55" s="12">
        <v>8</v>
      </c>
      <c r="Z55" s="12">
        <v>17</v>
      </c>
      <c r="AA55" s="12">
        <v>57</v>
      </c>
      <c r="AB55" s="12">
        <v>12</v>
      </c>
      <c r="AC55" s="12">
        <v>23</v>
      </c>
      <c r="AD55" s="12">
        <v>122</v>
      </c>
      <c r="AE55" s="12">
        <v>161</v>
      </c>
      <c r="AF55" s="12">
        <v>19</v>
      </c>
      <c r="AG55" s="12">
        <v>43</v>
      </c>
      <c r="AH55" s="12">
        <v>9</v>
      </c>
      <c r="AI55" s="12">
        <v>2</v>
      </c>
      <c r="AJ55" s="12">
        <v>10</v>
      </c>
      <c r="AK55" s="12">
        <v>836</v>
      </c>
      <c r="AL55" s="12">
        <v>39</v>
      </c>
      <c r="AM55" s="16" t="s">
        <v>51</v>
      </c>
      <c r="AN55" s="12"/>
    </row>
    <row r="56" spans="1:40" ht="15" customHeight="1">
      <c r="A56" s="5"/>
      <c r="B56" s="6">
        <v>4</v>
      </c>
      <c r="C56" s="24">
        <v>4292</v>
      </c>
      <c r="D56" s="21">
        <v>50</v>
      </c>
      <c r="E56" s="13">
        <v>322</v>
      </c>
      <c r="F56" s="13">
        <v>190</v>
      </c>
      <c r="G56" s="13">
        <v>42</v>
      </c>
      <c r="H56" s="13">
        <v>216</v>
      </c>
      <c r="I56" s="13">
        <v>59</v>
      </c>
      <c r="J56" s="13">
        <v>12</v>
      </c>
      <c r="K56" s="13">
        <v>36</v>
      </c>
      <c r="L56" s="13">
        <v>36</v>
      </c>
      <c r="M56" s="13">
        <v>890</v>
      </c>
      <c r="N56" s="13">
        <v>119</v>
      </c>
      <c r="O56" s="13">
        <v>81</v>
      </c>
      <c r="P56" s="13">
        <v>86</v>
      </c>
      <c r="Q56" s="13">
        <v>50</v>
      </c>
      <c r="R56" s="13">
        <v>4</v>
      </c>
      <c r="S56" s="13">
        <v>6</v>
      </c>
      <c r="T56" s="13">
        <v>8</v>
      </c>
      <c r="U56" s="13">
        <v>54</v>
      </c>
      <c r="V56" s="13">
        <v>4</v>
      </c>
      <c r="W56" s="13"/>
      <c r="X56" s="13">
        <v>8</v>
      </c>
      <c r="Y56" s="13">
        <v>18</v>
      </c>
      <c r="Z56" s="13">
        <v>25</v>
      </c>
      <c r="AA56" s="13">
        <v>82</v>
      </c>
      <c r="AB56" s="13">
        <v>10</v>
      </c>
      <c r="AC56" s="13">
        <v>23</v>
      </c>
      <c r="AD56" s="13">
        <v>144</v>
      </c>
      <c r="AE56" s="13">
        <v>193</v>
      </c>
      <c r="AF56" s="13">
        <v>12</v>
      </c>
      <c r="AG56" s="13">
        <v>84</v>
      </c>
      <c r="AH56" s="13">
        <v>9</v>
      </c>
      <c r="AI56" s="13">
        <v>3</v>
      </c>
      <c r="AJ56" s="13">
        <v>20</v>
      </c>
      <c r="AK56" s="13">
        <v>1356</v>
      </c>
      <c r="AL56" s="13">
        <v>40</v>
      </c>
      <c r="AM56" s="17">
        <v>11</v>
      </c>
      <c r="AN56" s="13">
        <v>12031</v>
      </c>
    </row>
    <row r="57" spans="1:40" ht="15" customHeight="1">
      <c r="A57" s="5"/>
      <c r="B57" s="6">
        <v>3</v>
      </c>
      <c r="C57" s="24">
        <v>5085</v>
      </c>
      <c r="D57" s="21">
        <v>66</v>
      </c>
      <c r="E57" s="13">
        <v>333</v>
      </c>
      <c r="F57" s="13">
        <v>174</v>
      </c>
      <c r="G57" s="13">
        <v>49</v>
      </c>
      <c r="H57" s="13">
        <v>273</v>
      </c>
      <c r="I57" s="13">
        <v>35</v>
      </c>
      <c r="J57" s="13">
        <v>25</v>
      </c>
      <c r="K57" s="13">
        <v>27</v>
      </c>
      <c r="L57" s="13">
        <v>20</v>
      </c>
      <c r="M57" s="13">
        <v>1282</v>
      </c>
      <c r="N57" s="13">
        <v>173</v>
      </c>
      <c r="O57" s="13">
        <v>54</v>
      </c>
      <c r="P57" s="13">
        <v>132</v>
      </c>
      <c r="Q57" s="13">
        <v>66</v>
      </c>
      <c r="R57" s="13">
        <v>2</v>
      </c>
      <c r="S57" s="13">
        <v>5</v>
      </c>
      <c r="T57" s="13">
        <v>23</v>
      </c>
      <c r="U57" s="13">
        <v>93</v>
      </c>
      <c r="V57" s="13">
        <v>11</v>
      </c>
      <c r="W57" s="13"/>
      <c r="X57" s="13">
        <v>19</v>
      </c>
      <c r="Y57" s="13">
        <v>18</v>
      </c>
      <c r="Z57" s="13">
        <v>15</v>
      </c>
      <c r="AA57" s="13">
        <v>141</v>
      </c>
      <c r="AB57" s="13">
        <v>9</v>
      </c>
      <c r="AC57" s="13">
        <v>21</v>
      </c>
      <c r="AD57" s="13">
        <v>141</v>
      </c>
      <c r="AE57" s="13">
        <v>191</v>
      </c>
      <c r="AF57" s="13">
        <v>20</v>
      </c>
      <c r="AG57" s="13">
        <v>81</v>
      </c>
      <c r="AH57" s="13">
        <v>19</v>
      </c>
      <c r="AI57" s="13">
        <v>3</v>
      </c>
      <c r="AJ57" s="13">
        <v>31</v>
      </c>
      <c r="AK57" s="13">
        <v>1490</v>
      </c>
      <c r="AL57" s="13">
        <v>43</v>
      </c>
      <c r="AM57" s="17">
        <v>12</v>
      </c>
      <c r="AN57" s="13"/>
    </row>
    <row r="58" spans="1:40" ht="15" customHeight="1">
      <c r="A58" s="5"/>
      <c r="B58" s="6">
        <v>2</v>
      </c>
      <c r="C58" s="24">
        <v>4904</v>
      </c>
      <c r="D58" s="21">
        <v>34</v>
      </c>
      <c r="E58" s="13">
        <v>322</v>
      </c>
      <c r="F58" s="13">
        <v>100</v>
      </c>
      <c r="G58" s="13">
        <v>13</v>
      </c>
      <c r="H58" s="13">
        <v>183</v>
      </c>
      <c r="I58" s="13">
        <v>19</v>
      </c>
      <c r="J58" s="13">
        <v>11</v>
      </c>
      <c r="K58" s="13">
        <v>23</v>
      </c>
      <c r="L58" s="13">
        <v>16</v>
      </c>
      <c r="M58" s="13">
        <v>1333</v>
      </c>
      <c r="N58" s="13">
        <v>147</v>
      </c>
      <c r="O58" s="13">
        <v>54</v>
      </c>
      <c r="P58" s="13">
        <v>59</v>
      </c>
      <c r="Q58" s="13">
        <v>38</v>
      </c>
      <c r="R58" s="13">
        <v>3</v>
      </c>
      <c r="S58" s="13">
        <v>4</v>
      </c>
      <c r="T58" s="13">
        <v>7</v>
      </c>
      <c r="U58" s="13">
        <v>80</v>
      </c>
      <c r="V58" s="13">
        <v>9</v>
      </c>
      <c r="W58" s="13"/>
      <c r="X58" s="13">
        <v>6</v>
      </c>
      <c r="Y58" s="13">
        <v>14</v>
      </c>
      <c r="Z58" s="13">
        <v>16</v>
      </c>
      <c r="AA58" s="13">
        <v>79</v>
      </c>
      <c r="AB58" s="13">
        <v>5</v>
      </c>
      <c r="AC58" s="13">
        <v>16</v>
      </c>
      <c r="AD58" s="13">
        <v>100</v>
      </c>
      <c r="AE58" s="13">
        <v>121</v>
      </c>
      <c r="AF58" s="13">
        <v>8</v>
      </c>
      <c r="AG58" s="13">
        <v>46</v>
      </c>
      <c r="AH58" s="13">
        <v>11</v>
      </c>
      <c r="AI58" s="13">
        <v>3</v>
      </c>
      <c r="AJ58" s="13">
        <v>12</v>
      </c>
      <c r="AK58" s="13">
        <v>1988</v>
      </c>
      <c r="AL58" s="13">
        <v>24</v>
      </c>
      <c r="AM58" s="17" t="s">
        <v>52</v>
      </c>
      <c r="AN58" s="13"/>
    </row>
    <row r="59" spans="1:40" ht="15" customHeight="1">
      <c r="A59" s="5"/>
      <c r="B59" s="6">
        <v>1</v>
      </c>
      <c r="C59" s="24">
        <v>2549</v>
      </c>
      <c r="D59" s="21">
        <v>29</v>
      </c>
      <c r="E59" s="13">
        <v>156</v>
      </c>
      <c r="F59" s="13">
        <v>83</v>
      </c>
      <c r="G59" s="13">
        <v>17</v>
      </c>
      <c r="H59" s="13">
        <v>277</v>
      </c>
      <c r="I59" s="13">
        <v>52</v>
      </c>
      <c r="J59" s="13">
        <v>11</v>
      </c>
      <c r="K59" s="13">
        <v>13</v>
      </c>
      <c r="L59" s="13">
        <v>9</v>
      </c>
      <c r="M59" s="13">
        <v>343</v>
      </c>
      <c r="N59" s="13">
        <v>36</v>
      </c>
      <c r="O59" s="13">
        <v>82</v>
      </c>
      <c r="P59" s="13">
        <v>36</v>
      </c>
      <c r="Q59" s="13">
        <v>41</v>
      </c>
      <c r="R59" s="13"/>
      <c r="S59" s="13">
        <v>5</v>
      </c>
      <c r="T59" s="13">
        <v>8</v>
      </c>
      <c r="U59" s="13">
        <v>29</v>
      </c>
      <c r="V59" s="13">
        <v>13</v>
      </c>
      <c r="W59" s="13"/>
      <c r="X59" s="13">
        <v>11</v>
      </c>
      <c r="Y59" s="13">
        <v>7</v>
      </c>
      <c r="Z59" s="13">
        <v>3</v>
      </c>
      <c r="AA59" s="13">
        <v>94</v>
      </c>
      <c r="AB59" s="13">
        <v>8</v>
      </c>
      <c r="AC59" s="13">
        <v>27</v>
      </c>
      <c r="AD59" s="13">
        <v>60</v>
      </c>
      <c r="AE59" s="13">
        <v>70</v>
      </c>
      <c r="AF59" s="13">
        <v>2</v>
      </c>
      <c r="AG59" s="13">
        <v>50</v>
      </c>
      <c r="AH59" s="13">
        <v>1</v>
      </c>
      <c r="AI59" s="13">
        <v>1</v>
      </c>
      <c r="AJ59" s="13">
        <v>6</v>
      </c>
      <c r="AK59" s="13">
        <v>955</v>
      </c>
      <c r="AL59" s="13">
        <v>14</v>
      </c>
      <c r="AM59" s="17" t="s">
        <v>17</v>
      </c>
      <c r="AN59" s="13"/>
    </row>
    <row r="60" spans="1:40" ht="15" customHeight="1">
      <c r="A60" s="5"/>
      <c r="B60" s="7" t="s">
        <v>56</v>
      </c>
      <c r="C60" s="24">
        <v>19885</v>
      </c>
      <c r="D60" s="21">
        <v>204</v>
      </c>
      <c r="E60" s="13">
        <v>1404</v>
      </c>
      <c r="F60" s="13">
        <v>769</v>
      </c>
      <c r="G60" s="13">
        <v>272</v>
      </c>
      <c r="H60" s="13">
        <v>1128</v>
      </c>
      <c r="I60" s="13">
        <v>211</v>
      </c>
      <c r="J60" s="13">
        <v>94</v>
      </c>
      <c r="K60" s="13">
        <v>127</v>
      </c>
      <c r="L60" s="13">
        <v>94</v>
      </c>
      <c r="M60" s="13">
        <v>4242</v>
      </c>
      <c r="N60" s="13">
        <v>543</v>
      </c>
      <c r="O60" s="13">
        <v>311</v>
      </c>
      <c r="P60" s="13">
        <v>389</v>
      </c>
      <c r="Q60" s="13">
        <v>255</v>
      </c>
      <c r="R60" s="13">
        <v>20</v>
      </c>
      <c r="S60" s="13">
        <v>40</v>
      </c>
      <c r="T60" s="13">
        <v>57</v>
      </c>
      <c r="U60" s="13">
        <v>281</v>
      </c>
      <c r="V60" s="13">
        <v>50</v>
      </c>
      <c r="W60" s="13"/>
      <c r="X60" s="13">
        <v>53</v>
      </c>
      <c r="Y60" s="13">
        <v>65</v>
      </c>
      <c r="Z60" s="13">
        <v>76</v>
      </c>
      <c r="AA60" s="13">
        <v>453</v>
      </c>
      <c r="AB60" s="13">
        <v>44</v>
      </c>
      <c r="AC60" s="13">
        <v>110</v>
      </c>
      <c r="AD60" s="13">
        <v>567</v>
      </c>
      <c r="AE60" s="13">
        <v>736</v>
      </c>
      <c r="AF60" s="13">
        <v>61</v>
      </c>
      <c r="AG60" s="13">
        <v>304</v>
      </c>
      <c r="AH60" s="13">
        <v>49</v>
      </c>
      <c r="AI60" s="13">
        <v>12</v>
      </c>
      <c r="AJ60" s="13">
        <v>79</v>
      </c>
      <c r="AK60" s="13">
        <v>6625</v>
      </c>
      <c r="AL60" s="13">
        <v>160</v>
      </c>
      <c r="AM60" s="17" t="s">
        <v>53</v>
      </c>
      <c r="AN60" s="13">
        <v>12031</v>
      </c>
    </row>
    <row r="61" spans="1:40" s="10" customFormat="1" ht="15" customHeight="1">
      <c r="A61" s="8" t="s">
        <v>57</v>
      </c>
      <c r="B61" s="9"/>
      <c r="C61" s="25">
        <v>3.0201156650741767</v>
      </c>
      <c r="D61" s="22">
        <v>3.039216</v>
      </c>
      <c r="E61" s="14">
        <v>3.163818</v>
      </c>
      <c r="F61" s="14">
        <v>3.478544</v>
      </c>
      <c r="G61" s="14">
        <v>4.091912</v>
      </c>
      <c r="H61" s="14">
        <v>2.855496</v>
      </c>
      <c r="I61" s="14">
        <v>3.132701</v>
      </c>
      <c r="J61" s="14">
        <v>3.521277</v>
      </c>
      <c r="K61" s="14">
        <v>3.338583</v>
      </c>
      <c r="L61" s="14">
        <v>3.297872</v>
      </c>
      <c r="M61" s="14">
        <v>2.919613</v>
      </c>
      <c r="N61" s="14">
        <v>3.066298</v>
      </c>
      <c r="O61" s="14">
        <v>2.81672</v>
      </c>
      <c r="P61" s="14">
        <v>3.275064</v>
      </c>
      <c r="Q61" s="14">
        <v>3.196078</v>
      </c>
      <c r="R61" s="14">
        <v>4.15</v>
      </c>
      <c r="S61" s="14">
        <v>3.8</v>
      </c>
      <c r="T61" s="14">
        <v>3.122807</v>
      </c>
      <c r="U61" s="14">
        <v>2.879004</v>
      </c>
      <c r="V61" s="14">
        <v>2.9</v>
      </c>
      <c r="W61" s="14"/>
      <c r="X61" s="14">
        <v>2.962264</v>
      </c>
      <c r="Y61" s="14">
        <v>3.092308</v>
      </c>
      <c r="Z61" s="14">
        <v>3.486842</v>
      </c>
      <c r="AA61" s="14">
        <v>2.843267</v>
      </c>
      <c r="AB61" s="14">
        <v>3.295455</v>
      </c>
      <c r="AC61" s="14">
        <v>2.990909</v>
      </c>
      <c r="AD61" s="14">
        <v>3.296296</v>
      </c>
      <c r="AE61" s="14">
        <v>3.345109</v>
      </c>
      <c r="AF61" s="14">
        <v>3.622951</v>
      </c>
      <c r="AG61" s="14">
        <v>3.078947</v>
      </c>
      <c r="AH61" s="14">
        <v>3.285714</v>
      </c>
      <c r="AI61" s="14">
        <v>3.166667</v>
      </c>
      <c r="AJ61" s="14">
        <v>3.202532</v>
      </c>
      <c r="AK61" s="14">
        <v>2.868679</v>
      </c>
      <c r="AL61" s="14">
        <v>3.4125</v>
      </c>
      <c r="AM61" s="18"/>
      <c r="AN61" s="14"/>
    </row>
    <row r="62" spans="1:40" ht="15" customHeight="1">
      <c r="A62" s="4" t="s">
        <v>18</v>
      </c>
      <c r="B62" s="4">
        <v>5</v>
      </c>
      <c r="C62" s="24">
        <v>50939</v>
      </c>
      <c r="D62" s="20">
        <v>293</v>
      </c>
      <c r="E62" s="12">
        <v>4523</v>
      </c>
      <c r="F62" s="12">
        <v>4166</v>
      </c>
      <c r="G62" s="12">
        <v>2507</v>
      </c>
      <c r="H62" s="12">
        <v>2987</v>
      </c>
      <c r="I62" s="12">
        <v>822</v>
      </c>
      <c r="J62" s="12">
        <v>689</v>
      </c>
      <c r="K62" s="12">
        <v>440</v>
      </c>
      <c r="L62" s="12">
        <v>293</v>
      </c>
      <c r="M62" s="12">
        <v>7359</v>
      </c>
      <c r="N62" s="12">
        <v>1087</v>
      </c>
      <c r="O62" s="12">
        <v>477</v>
      </c>
      <c r="P62" s="12">
        <v>958</v>
      </c>
      <c r="Q62" s="12">
        <v>442</v>
      </c>
      <c r="R62" s="12">
        <v>61</v>
      </c>
      <c r="S62" s="12">
        <v>223</v>
      </c>
      <c r="T62" s="12">
        <v>176</v>
      </c>
      <c r="U62" s="12">
        <v>558</v>
      </c>
      <c r="V62" s="12">
        <v>173</v>
      </c>
      <c r="W62" s="12">
        <v>3</v>
      </c>
      <c r="X62" s="12">
        <v>152</v>
      </c>
      <c r="Y62" s="12">
        <v>196</v>
      </c>
      <c r="Z62" s="12">
        <v>319</v>
      </c>
      <c r="AA62" s="12">
        <v>1224</v>
      </c>
      <c r="AB62" s="12">
        <v>213</v>
      </c>
      <c r="AC62" s="12">
        <v>355</v>
      </c>
      <c r="AD62" s="12">
        <v>2211</v>
      </c>
      <c r="AE62" s="12">
        <v>875</v>
      </c>
      <c r="AF62" s="12">
        <v>54</v>
      </c>
      <c r="AG62" s="12">
        <v>928</v>
      </c>
      <c r="AH62" s="12">
        <v>79</v>
      </c>
      <c r="AI62" s="12">
        <v>16</v>
      </c>
      <c r="AJ62" s="12">
        <v>156</v>
      </c>
      <c r="AK62" s="12">
        <v>15570</v>
      </c>
      <c r="AL62" s="12">
        <v>354</v>
      </c>
      <c r="AM62" s="16" t="s">
        <v>51</v>
      </c>
      <c r="AN62" s="12"/>
    </row>
    <row r="63" spans="1:40" ht="15" customHeight="1">
      <c r="A63" s="5"/>
      <c r="B63" s="6">
        <v>4</v>
      </c>
      <c r="C63" s="24">
        <v>79822</v>
      </c>
      <c r="D63" s="21">
        <v>555</v>
      </c>
      <c r="E63" s="13">
        <v>5877</v>
      </c>
      <c r="F63" s="13">
        <v>3750</v>
      </c>
      <c r="G63" s="13">
        <v>798</v>
      </c>
      <c r="H63" s="13">
        <v>3769</v>
      </c>
      <c r="I63" s="13">
        <v>1023</v>
      </c>
      <c r="J63" s="13">
        <v>245</v>
      </c>
      <c r="K63" s="13">
        <v>680</v>
      </c>
      <c r="L63" s="13">
        <v>529</v>
      </c>
      <c r="M63" s="13">
        <v>17271</v>
      </c>
      <c r="N63" s="13">
        <v>2258</v>
      </c>
      <c r="O63" s="13">
        <v>1287</v>
      </c>
      <c r="P63" s="13">
        <v>1657</v>
      </c>
      <c r="Q63" s="13">
        <v>543</v>
      </c>
      <c r="R63" s="13">
        <v>49</v>
      </c>
      <c r="S63" s="13">
        <v>120</v>
      </c>
      <c r="T63" s="13">
        <v>147</v>
      </c>
      <c r="U63" s="13">
        <v>1425</v>
      </c>
      <c r="V63" s="13">
        <v>194</v>
      </c>
      <c r="W63" s="13">
        <v>7</v>
      </c>
      <c r="X63" s="13">
        <v>150</v>
      </c>
      <c r="Y63" s="13">
        <v>270</v>
      </c>
      <c r="Z63" s="13">
        <v>304</v>
      </c>
      <c r="AA63" s="13">
        <v>1604</v>
      </c>
      <c r="AB63" s="13">
        <v>79</v>
      </c>
      <c r="AC63" s="13">
        <v>237</v>
      </c>
      <c r="AD63" s="13">
        <v>2604</v>
      </c>
      <c r="AE63" s="13">
        <v>1431</v>
      </c>
      <c r="AF63" s="13">
        <v>81</v>
      </c>
      <c r="AG63" s="13">
        <v>1707</v>
      </c>
      <c r="AH63" s="13">
        <v>141</v>
      </c>
      <c r="AI63" s="13">
        <v>27</v>
      </c>
      <c r="AJ63" s="13">
        <v>321</v>
      </c>
      <c r="AK63" s="13">
        <v>28236</v>
      </c>
      <c r="AL63" s="13">
        <v>446</v>
      </c>
      <c r="AM63" s="17">
        <v>11</v>
      </c>
      <c r="AN63" s="13">
        <v>234116</v>
      </c>
    </row>
    <row r="64" spans="1:40" ht="15" customHeight="1">
      <c r="A64" s="5"/>
      <c r="B64" s="6">
        <v>3</v>
      </c>
      <c r="C64" s="24">
        <v>98929</v>
      </c>
      <c r="D64" s="21">
        <v>647</v>
      </c>
      <c r="E64" s="13">
        <v>5948</v>
      </c>
      <c r="F64" s="13">
        <v>3513</v>
      </c>
      <c r="G64" s="13">
        <v>896</v>
      </c>
      <c r="H64" s="13">
        <v>5154</v>
      </c>
      <c r="I64" s="13">
        <v>723</v>
      </c>
      <c r="J64" s="13">
        <v>470</v>
      </c>
      <c r="K64" s="13">
        <v>436</v>
      </c>
      <c r="L64" s="13">
        <v>424</v>
      </c>
      <c r="M64" s="13">
        <v>26397</v>
      </c>
      <c r="N64" s="13">
        <v>3320</v>
      </c>
      <c r="O64" s="13">
        <v>955</v>
      </c>
      <c r="P64" s="13">
        <v>3111</v>
      </c>
      <c r="Q64" s="13">
        <v>856</v>
      </c>
      <c r="R64" s="13">
        <v>37</v>
      </c>
      <c r="S64" s="13">
        <v>104</v>
      </c>
      <c r="T64" s="13">
        <v>320</v>
      </c>
      <c r="U64" s="13">
        <v>2152</v>
      </c>
      <c r="V64" s="13">
        <v>198</v>
      </c>
      <c r="W64" s="13">
        <v>2</v>
      </c>
      <c r="X64" s="13">
        <v>226</v>
      </c>
      <c r="Y64" s="13">
        <v>330</v>
      </c>
      <c r="Z64" s="13">
        <v>416</v>
      </c>
      <c r="AA64" s="13">
        <v>2731</v>
      </c>
      <c r="AB64" s="13">
        <v>47</v>
      </c>
      <c r="AC64" s="13">
        <v>268</v>
      </c>
      <c r="AD64" s="13">
        <v>2418</v>
      </c>
      <c r="AE64" s="13">
        <v>2039</v>
      </c>
      <c r="AF64" s="13">
        <v>57</v>
      </c>
      <c r="AG64" s="13">
        <v>1551</v>
      </c>
      <c r="AH64" s="13">
        <v>276</v>
      </c>
      <c r="AI64" s="13">
        <v>48</v>
      </c>
      <c r="AJ64" s="13">
        <v>395</v>
      </c>
      <c r="AK64" s="13">
        <v>31862</v>
      </c>
      <c r="AL64" s="13">
        <v>602</v>
      </c>
      <c r="AM64" s="17">
        <v>12</v>
      </c>
      <c r="AN64" s="13"/>
    </row>
    <row r="65" spans="1:40" ht="15" customHeight="1">
      <c r="A65" s="5"/>
      <c r="B65" s="6">
        <v>2</v>
      </c>
      <c r="C65" s="24">
        <v>90693</v>
      </c>
      <c r="D65" s="21">
        <v>384</v>
      </c>
      <c r="E65" s="13">
        <v>5173</v>
      </c>
      <c r="F65" s="13">
        <v>1695</v>
      </c>
      <c r="G65" s="13">
        <v>309</v>
      </c>
      <c r="H65" s="13">
        <v>3956</v>
      </c>
      <c r="I65" s="13">
        <v>336</v>
      </c>
      <c r="J65" s="13">
        <v>163</v>
      </c>
      <c r="K65" s="13">
        <v>472</v>
      </c>
      <c r="L65" s="13">
        <v>362</v>
      </c>
      <c r="M65" s="13">
        <v>20982</v>
      </c>
      <c r="N65" s="13">
        <v>2638</v>
      </c>
      <c r="O65" s="13">
        <v>885</v>
      </c>
      <c r="P65" s="13">
        <v>1249</v>
      </c>
      <c r="Q65" s="13">
        <v>439</v>
      </c>
      <c r="R65" s="13">
        <v>15</v>
      </c>
      <c r="S65" s="13">
        <v>139</v>
      </c>
      <c r="T65" s="13">
        <v>219</v>
      </c>
      <c r="U65" s="13">
        <v>2059</v>
      </c>
      <c r="V65" s="13">
        <v>132</v>
      </c>
      <c r="W65" s="13"/>
      <c r="X65" s="13">
        <v>130</v>
      </c>
      <c r="Y65" s="13">
        <v>246</v>
      </c>
      <c r="Z65" s="13">
        <v>304</v>
      </c>
      <c r="AA65" s="13">
        <v>1163</v>
      </c>
      <c r="AB65" s="13">
        <v>49</v>
      </c>
      <c r="AC65" s="13">
        <v>226</v>
      </c>
      <c r="AD65" s="13">
        <v>1653</v>
      </c>
      <c r="AE65" s="13">
        <v>1601</v>
      </c>
      <c r="AF65" s="13">
        <v>17</v>
      </c>
      <c r="AG65" s="13">
        <v>1091</v>
      </c>
      <c r="AH65" s="13">
        <v>198</v>
      </c>
      <c r="AI65" s="13">
        <v>33</v>
      </c>
      <c r="AJ65" s="13">
        <v>211</v>
      </c>
      <c r="AK65" s="13">
        <v>41785</v>
      </c>
      <c r="AL65" s="13">
        <v>379</v>
      </c>
      <c r="AM65" s="17" t="s">
        <v>52</v>
      </c>
      <c r="AN65" s="13"/>
    </row>
    <row r="66" spans="1:40" ht="15" customHeight="1">
      <c r="A66" s="5"/>
      <c r="B66" s="6">
        <v>1</v>
      </c>
      <c r="C66" s="24">
        <v>35757</v>
      </c>
      <c r="D66" s="21">
        <v>178</v>
      </c>
      <c r="E66" s="13">
        <v>1829</v>
      </c>
      <c r="F66" s="13">
        <v>1091</v>
      </c>
      <c r="G66" s="13">
        <v>289</v>
      </c>
      <c r="H66" s="13">
        <v>4237</v>
      </c>
      <c r="I66" s="13">
        <v>830</v>
      </c>
      <c r="J66" s="13">
        <v>215</v>
      </c>
      <c r="K66" s="13">
        <v>214</v>
      </c>
      <c r="L66" s="13">
        <v>240</v>
      </c>
      <c r="M66" s="13">
        <v>3472</v>
      </c>
      <c r="N66" s="13">
        <v>509</v>
      </c>
      <c r="O66" s="13">
        <v>985</v>
      </c>
      <c r="P66" s="13">
        <v>687</v>
      </c>
      <c r="Q66" s="13">
        <v>447</v>
      </c>
      <c r="R66" s="13">
        <v>23</v>
      </c>
      <c r="S66" s="13">
        <v>67</v>
      </c>
      <c r="T66" s="13">
        <v>157</v>
      </c>
      <c r="U66" s="13">
        <v>576</v>
      </c>
      <c r="V66" s="13">
        <v>121</v>
      </c>
      <c r="W66" s="13"/>
      <c r="X66" s="13">
        <v>252</v>
      </c>
      <c r="Y66" s="13">
        <v>191</v>
      </c>
      <c r="Z66" s="13">
        <v>70</v>
      </c>
      <c r="AA66" s="13">
        <v>1442</v>
      </c>
      <c r="AB66" s="13">
        <v>49</v>
      </c>
      <c r="AC66" s="13">
        <v>200</v>
      </c>
      <c r="AD66" s="13">
        <v>783</v>
      </c>
      <c r="AE66" s="13">
        <v>1197</v>
      </c>
      <c r="AF66" s="13">
        <v>7</v>
      </c>
      <c r="AG66" s="13">
        <v>1013</v>
      </c>
      <c r="AH66" s="13">
        <v>72</v>
      </c>
      <c r="AI66" s="13">
        <v>7</v>
      </c>
      <c r="AJ66" s="13">
        <v>22</v>
      </c>
      <c r="AK66" s="13">
        <v>14115</v>
      </c>
      <c r="AL66" s="13">
        <v>170</v>
      </c>
      <c r="AM66" s="17" t="s">
        <v>17</v>
      </c>
      <c r="AN66" s="13"/>
    </row>
    <row r="67" spans="1:40" ht="15" customHeight="1">
      <c r="A67" s="5"/>
      <c r="B67" s="7" t="s">
        <v>56</v>
      </c>
      <c r="C67" s="24">
        <v>356140</v>
      </c>
      <c r="D67" s="21">
        <v>2057</v>
      </c>
      <c r="E67" s="13">
        <v>23350</v>
      </c>
      <c r="F67" s="13">
        <v>14215</v>
      </c>
      <c r="G67" s="13">
        <v>4799</v>
      </c>
      <c r="H67" s="13">
        <v>20103</v>
      </c>
      <c r="I67" s="13">
        <v>3734</v>
      </c>
      <c r="J67" s="13">
        <v>1782</v>
      </c>
      <c r="K67" s="13">
        <v>2242</v>
      </c>
      <c r="L67" s="13">
        <v>1848</v>
      </c>
      <c r="M67" s="13">
        <v>75481</v>
      </c>
      <c r="N67" s="13">
        <v>9812</v>
      </c>
      <c r="O67" s="13">
        <v>4589</v>
      </c>
      <c r="P67" s="13">
        <v>7662</v>
      </c>
      <c r="Q67" s="13">
        <v>2727</v>
      </c>
      <c r="R67" s="13">
        <v>185</v>
      </c>
      <c r="S67" s="13">
        <v>653</v>
      </c>
      <c r="T67" s="13">
        <v>1019</v>
      </c>
      <c r="U67" s="13">
        <v>6770</v>
      </c>
      <c r="V67" s="13">
        <v>818</v>
      </c>
      <c r="W67" s="13">
        <v>12</v>
      </c>
      <c r="X67" s="13">
        <v>910</v>
      </c>
      <c r="Y67" s="13">
        <v>1233</v>
      </c>
      <c r="Z67" s="13">
        <v>1413</v>
      </c>
      <c r="AA67" s="13">
        <v>8164</v>
      </c>
      <c r="AB67" s="13">
        <v>437</v>
      </c>
      <c r="AC67" s="13">
        <v>1286</v>
      </c>
      <c r="AD67" s="13">
        <v>9669</v>
      </c>
      <c r="AE67" s="13">
        <v>7143</v>
      </c>
      <c r="AF67" s="13">
        <v>216</v>
      </c>
      <c r="AG67" s="13">
        <v>6290</v>
      </c>
      <c r="AH67" s="13">
        <v>766</v>
      </c>
      <c r="AI67" s="13">
        <v>131</v>
      </c>
      <c r="AJ67" s="13">
        <v>1105</v>
      </c>
      <c r="AK67" s="13">
        <v>131568</v>
      </c>
      <c r="AL67" s="13">
        <v>1951</v>
      </c>
      <c r="AM67" s="17" t="s">
        <v>53</v>
      </c>
      <c r="AN67" s="13">
        <v>234116</v>
      </c>
    </row>
    <row r="68" spans="1:40" s="10" customFormat="1" ht="15" customHeight="1">
      <c r="A68" s="8" t="s">
        <v>57</v>
      </c>
      <c r="B68" s="9"/>
      <c r="C68" s="25">
        <v>3.054734093334082</v>
      </c>
      <c r="D68" s="22">
        <v>3.194944</v>
      </c>
      <c r="E68" s="14">
        <v>3.260899</v>
      </c>
      <c r="F68" s="14">
        <v>3.577207</v>
      </c>
      <c r="G68" s="14">
        <v>4.026255</v>
      </c>
      <c r="H68" s="14">
        <v>2.866338</v>
      </c>
      <c r="I68" s="14">
        <v>3.1797</v>
      </c>
      <c r="J68" s="14">
        <v>3.578002</v>
      </c>
      <c r="K68" s="14">
        <v>3.29438</v>
      </c>
      <c r="L68" s="14">
        <v>3.147727</v>
      </c>
      <c r="M68" s="14">
        <v>3.053828</v>
      </c>
      <c r="N68" s="14">
        <v>3.079087</v>
      </c>
      <c r="O68" s="14">
        <v>2.866202</v>
      </c>
      <c r="P68" s="14">
        <v>3.123989</v>
      </c>
      <c r="Q68" s="14">
        <v>3.03447</v>
      </c>
      <c r="R68" s="14">
        <v>3.594595</v>
      </c>
      <c r="S68" s="14">
        <v>3.448698</v>
      </c>
      <c r="T68" s="14">
        <v>2.966634</v>
      </c>
      <c r="U68" s="14">
        <v>2.901034</v>
      </c>
      <c r="V68" s="14">
        <v>3.202934</v>
      </c>
      <c r="W68" s="14">
        <v>4.083333</v>
      </c>
      <c r="X68" s="14">
        <v>2.802198</v>
      </c>
      <c r="Y68" s="14">
        <v>3.027575</v>
      </c>
      <c r="Z68" s="14">
        <v>3.352442</v>
      </c>
      <c r="AA68" s="14">
        <v>3.000612</v>
      </c>
      <c r="AB68" s="14">
        <v>3.819222</v>
      </c>
      <c r="AC68" s="14">
        <v>3.249611</v>
      </c>
      <c r="AD68" s="14">
        <v>3.393733</v>
      </c>
      <c r="AE68" s="14">
        <v>2.886042</v>
      </c>
      <c r="AF68" s="14">
        <v>3.731481</v>
      </c>
      <c r="AG68" s="14">
        <v>3.070906</v>
      </c>
      <c r="AH68" s="14">
        <v>2.943864</v>
      </c>
      <c r="AI68" s="14">
        <v>3.091603</v>
      </c>
      <c r="AJ68" s="14">
        <v>3.342081</v>
      </c>
      <c r="AK68" s="14">
        <v>2.919137</v>
      </c>
      <c r="AL68" s="14">
        <v>3.222963</v>
      </c>
      <c r="AM68" s="18"/>
      <c r="AN68" s="14"/>
    </row>
    <row r="69" spans="1:40" ht="15" customHeight="1">
      <c r="A69" s="4" t="s">
        <v>61</v>
      </c>
      <c r="B69" s="4">
        <v>5</v>
      </c>
      <c r="C69" s="24">
        <v>79834</v>
      </c>
      <c r="D69" s="20">
        <v>417</v>
      </c>
      <c r="E69" s="12">
        <v>6702</v>
      </c>
      <c r="F69" s="12">
        <v>6268</v>
      </c>
      <c r="G69" s="12">
        <v>4192</v>
      </c>
      <c r="H69" s="12">
        <v>4799</v>
      </c>
      <c r="I69" s="12">
        <v>1161</v>
      </c>
      <c r="J69" s="12">
        <v>1048</v>
      </c>
      <c r="K69" s="12">
        <v>694</v>
      </c>
      <c r="L69" s="12">
        <v>435</v>
      </c>
      <c r="M69" s="12">
        <v>9695</v>
      </c>
      <c r="N69" s="12">
        <v>1386</v>
      </c>
      <c r="O69" s="12">
        <v>687</v>
      </c>
      <c r="P69" s="12">
        <v>1268</v>
      </c>
      <c r="Q69" s="12">
        <v>661</v>
      </c>
      <c r="R69" s="12">
        <v>92</v>
      </c>
      <c r="S69" s="12">
        <v>264</v>
      </c>
      <c r="T69" s="12">
        <v>229</v>
      </c>
      <c r="U69" s="12">
        <v>690</v>
      </c>
      <c r="V69" s="12">
        <v>239</v>
      </c>
      <c r="W69" s="12">
        <v>4</v>
      </c>
      <c r="X69" s="12">
        <v>203</v>
      </c>
      <c r="Y69" s="12">
        <v>283</v>
      </c>
      <c r="Z69" s="12">
        <v>450</v>
      </c>
      <c r="AA69" s="12">
        <v>1814</v>
      </c>
      <c r="AB69" s="12">
        <v>397</v>
      </c>
      <c r="AC69" s="12">
        <v>634</v>
      </c>
      <c r="AD69" s="12">
        <v>3170</v>
      </c>
      <c r="AE69" s="12">
        <v>8293</v>
      </c>
      <c r="AF69" s="12">
        <v>265</v>
      </c>
      <c r="AG69" s="12">
        <v>1483</v>
      </c>
      <c r="AH69" s="12">
        <v>134</v>
      </c>
      <c r="AI69" s="12">
        <v>23</v>
      </c>
      <c r="AJ69" s="12">
        <v>253</v>
      </c>
      <c r="AK69" s="12">
        <v>20924</v>
      </c>
      <c r="AL69" s="12">
        <v>577</v>
      </c>
      <c r="AM69" s="16" t="s">
        <v>51</v>
      </c>
      <c r="AN69" s="12"/>
    </row>
    <row r="70" spans="1:40" ht="15" customHeight="1">
      <c r="A70" s="5"/>
      <c r="B70" s="6">
        <v>4</v>
      </c>
      <c r="C70" s="24">
        <v>116113</v>
      </c>
      <c r="D70" s="21">
        <v>877</v>
      </c>
      <c r="E70" s="13">
        <v>8504</v>
      </c>
      <c r="F70" s="13">
        <v>5801</v>
      </c>
      <c r="G70" s="13">
        <v>1243</v>
      </c>
      <c r="H70" s="13">
        <v>5650</v>
      </c>
      <c r="I70" s="13">
        <v>1555</v>
      </c>
      <c r="J70" s="13">
        <v>367</v>
      </c>
      <c r="K70" s="13">
        <v>976</v>
      </c>
      <c r="L70" s="13">
        <v>765</v>
      </c>
      <c r="M70" s="13">
        <v>22989</v>
      </c>
      <c r="N70" s="13">
        <v>2874</v>
      </c>
      <c r="O70" s="13">
        <v>1789</v>
      </c>
      <c r="P70" s="13">
        <v>2135</v>
      </c>
      <c r="Q70" s="13">
        <v>808</v>
      </c>
      <c r="R70" s="13">
        <v>77</v>
      </c>
      <c r="S70" s="13">
        <v>158</v>
      </c>
      <c r="T70" s="13">
        <v>190</v>
      </c>
      <c r="U70" s="13">
        <v>1746</v>
      </c>
      <c r="V70" s="13">
        <v>260</v>
      </c>
      <c r="W70" s="13">
        <v>8</v>
      </c>
      <c r="X70" s="13">
        <v>191</v>
      </c>
      <c r="Y70" s="13">
        <v>368</v>
      </c>
      <c r="Z70" s="13">
        <v>409</v>
      </c>
      <c r="AA70" s="13">
        <v>2316</v>
      </c>
      <c r="AB70" s="13">
        <v>163</v>
      </c>
      <c r="AC70" s="13">
        <v>440</v>
      </c>
      <c r="AD70" s="13">
        <v>3643</v>
      </c>
      <c r="AE70" s="13">
        <v>7184</v>
      </c>
      <c r="AF70" s="13">
        <v>817</v>
      </c>
      <c r="AG70" s="13">
        <v>2504</v>
      </c>
      <c r="AH70" s="13">
        <v>212</v>
      </c>
      <c r="AI70" s="13">
        <v>41</v>
      </c>
      <c r="AJ70" s="13">
        <v>521</v>
      </c>
      <c r="AK70" s="13">
        <v>37813</v>
      </c>
      <c r="AL70" s="13">
        <v>719</v>
      </c>
      <c r="AM70" s="17">
        <v>11</v>
      </c>
      <c r="AN70" s="13">
        <v>353937</v>
      </c>
    </row>
    <row r="71" spans="1:40" ht="15" customHeight="1">
      <c r="A71" s="5"/>
      <c r="B71" s="6">
        <v>3</v>
      </c>
      <c r="C71" s="24">
        <v>142785</v>
      </c>
      <c r="D71" s="21">
        <v>1146</v>
      </c>
      <c r="E71" s="13">
        <v>8599</v>
      </c>
      <c r="F71" s="13">
        <v>5427</v>
      </c>
      <c r="G71" s="13">
        <v>1451</v>
      </c>
      <c r="H71" s="13">
        <v>7714</v>
      </c>
      <c r="I71" s="13">
        <v>1160</v>
      </c>
      <c r="J71" s="13">
        <v>757</v>
      </c>
      <c r="K71" s="13">
        <v>609</v>
      </c>
      <c r="L71" s="13">
        <v>570</v>
      </c>
      <c r="M71" s="13">
        <v>36880</v>
      </c>
      <c r="N71" s="13">
        <v>4408</v>
      </c>
      <c r="O71" s="13">
        <v>1406</v>
      </c>
      <c r="P71" s="13">
        <v>3946</v>
      </c>
      <c r="Q71" s="13">
        <v>1293</v>
      </c>
      <c r="R71" s="13">
        <v>66</v>
      </c>
      <c r="S71" s="13">
        <v>138</v>
      </c>
      <c r="T71" s="13">
        <v>432</v>
      </c>
      <c r="U71" s="13">
        <v>2669</v>
      </c>
      <c r="V71" s="13">
        <v>306</v>
      </c>
      <c r="W71" s="13">
        <v>4</v>
      </c>
      <c r="X71" s="13">
        <v>295</v>
      </c>
      <c r="Y71" s="13">
        <v>435</v>
      </c>
      <c r="Z71" s="13">
        <v>561</v>
      </c>
      <c r="AA71" s="13">
        <v>3963</v>
      </c>
      <c r="AB71" s="13">
        <v>94</v>
      </c>
      <c r="AC71" s="13">
        <v>447</v>
      </c>
      <c r="AD71" s="13">
        <v>3492</v>
      </c>
      <c r="AE71" s="13">
        <v>5313</v>
      </c>
      <c r="AF71" s="13">
        <v>1405</v>
      </c>
      <c r="AG71" s="13">
        <v>2337</v>
      </c>
      <c r="AH71" s="13">
        <v>410</v>
      </c>
      <c r="AI71" s="13">
        <v>73</v>
      </c>
      <c r="AJ71" s="13">
        <v>656</v>
      </c>
      <c r="AK71" s="13">
        <v>43366</v>
      </c>
      <c r="AL71" s="13">
        <v>957</v>
      </c>
      <c r="AM71" s="17">
        <v>12</v>
      </c>
      <c r="AN71" s="13"/>
    </row>
    <row r="72" spans="1:40" ht="15" customHeight="1">
      <c r="A72" s="5"/>
      <c r="B72" s="6">
        <v>2</v>
      </c>
      <c r="C72" s="24">
        <v>139282</v>
      </c>
      <c r="D72" s="21">
        <v>700</v>
      </c>
      <c r="E72" s="13">
        <v>8161</v>
      </c>
      <c r="F72" s="13">
        <v>2940</v>
      </c>
      <c r="G72" s="13">
        <v>507</v>
      </c>
      <c r="H72" s="13">
        <v>5720</v>
      </c>
      <c r="I72" s="13">
        <v>549</v>
      </c>
      <c r="J72" s="13">
        <v>282</v>
      </c>
      <c r="K72" s="13">
        <v>670</v>
      </c>
      <c r="L72" s="13">
        <v>503</v>
      </c>
      <c r="M72" s="13">
        <v>35406</v>
      </c>
      <c r="N72" s="13">
        <v>3884</v>
      </c>
      <c r="O72" s="13">
        <v>1349</v>
      </c>
      <c r="P72" s="13">
        <v>1642</v>
      </c>
      <c r="Q72" s="13">
        <v>693</v>
      </c>
      <c r="R72" s="13">
        <v>27</v>
      </c>
      <c r="S72" s="13">
        <v>161</v>
      </c>
      <c r="T72" s="13">
        <v>289</v>
      </c>
      <c r="U72" s="13">
        <v>2658</v>
      </c>
      <c r="V72" s="13">
        <v>197</v>
      </c>
      <c r="W72" s="13"/>
      <c r="X72" s="13">
        <v>176</v>
      </c>
      <c r="Y72" s="13">
        <v>319</v>
      </c>
      <c r="Z72" s="13">
        <v>451</v>
      </c>
      <c r="AA72" s="13">
        <v>1790</v>
      </c>
      <c r="AB72" s="13">
        <v>106</v>
      </c>
      <c r="AC72" s="13">
        <v>363</v>
      </c>
      <c r="AD72" s="13">
        <v>2584</v>
      </c>
      <c r="AE72" s="13">
        <v>2905</v>
      </c>
      <c r="AF72" s="13">
        <v>601</v>
      </c>
      <c r="AG72" s="13">
        <v>1642</v>
      </c>
      <c r="AH72" s="13">
        <v>308</v>
      </c>
      <c r="AI72" s="13">
        <v>52</v>
      </c>
      <c r="AJ72" s="13">
        <v>373</v>
      </c>
      <c r="AK72" s="13">
        <v>60692</v>
      </c>
      <c r="AL72" s="13">
        <v>582</v>
      </c>
      <c r="AM72" s="17" t="s">
        <v>52</v>
      </c>
      <c r="AN72" s="13"/>
    </row>
    <row r="73" spans="1:40" ht="15" customHeight="1">
      <c r="A73" s="5"/>
      <c r="B73" s="6">
        <v>1</v>
      </c>
      <c r="C73" s="24">
        <v>71958</v>
      </c>
      <c r="D73" s="21">
        <v>430</v>
      </c>
      <c r="E73" s="13">
        <v>3882</v>
      </c>
      <c r="F73" s="13">
        <v>2241</v>
      </c>
      <c r="G73" s="13">
        <v>474</v>
      </c>
      <c r="H73" s="13">
        <v>7371</v>
      </c>
      <c r="I73" s="13">
        <v>1512</v>
      </c>
      <c r="J73" s="13">
        <v>364</v>
      </c>
      <c r="K73" s="13">
        <v>403</v>
      </c>
      <c r="L73" s="13">
        <v>378</v>
      </c>
      <c r="M73" s="13">
        <v>10496</v>
      </c>
      <c r="N73" s="13">
        <v>1140</v>
      </c>
      <c r="O73" s="13">
        <v>1997</v>
      </c>
      <c r="P73" s="13">
        <v>1039</v>
      </c>
      <c r="Q73" s="13">
        <v>785</v>
      </c>
      <c r="R73" s="13">
        <v>31</v>
      </c>
      <c r="S73" s="13">
        <v>84</v>
      </c>
      <c r="T73" s="13">
        <v>204</v>
      </c>
      <c r="U73" s="13">
        <v>950</v>
      </c>
      <c r="V73" s="13">
        <v>242</v>
      </c>
      <c r="W73" s="13">
        <v>1</v>
      </c>
      <c r="X73" s="13">
        <v>322</v>
      </c>
      <c r="Y73" s="13">
        <v>247</v>
      </c>
      <c r="Z73" s="13">
        <v>156</v>
      </c>
      <c r="AA73" s="13">
        <v>2640</v>
      </c>
      <c r="AB73" s="13">
        <v>89</v>
      </c>
      <c r="AC73" s="13">
        <v>403</v>
      </c>
      <c r="AD73" s="13">
        <v>1495</v>
      </c>
      <c r="AE73" s="13">
        <v>1958</v>
      </c>
      <c r="AF73" s="13">
        <v>220</v>
      </c>
      <c r="AG73" s="13">
        <v>1831</v>
      </c>
      <c r="AH73" s="13">
        <v>110</v>
      </c>
      <c r="AI73" s="13">
        <v>10</v>
      </c>
      <c r="AJ73" s="13">
        <v>41</v>
      </c>
      <c r="AK73" s="13">
        <v>28044</v>
      </c>
      <c r="AL73" s="13">
        <v>368</v>
      </c>
      <c r="AM73" s="17" t="s">
        <v>17</v>
      </c>
      <c r="AN73" s="13"/>
    </row>
    <row r="74" spans="1:40" ht="15" customHeight="1">
      <c r="A74" s="5"/>
      <c r="B74" s="7" t="s">
        <v>56</v>
      </c>
      <c r="C74" s="24">
        <v>549972</v>
      </c>
      <c r="D74" s="21">
        <v>3570</v>
      </c>
      <c r="E74" s="13">
        <v>35848</v>
      </c>
      <c r="F74" s="13">
        <v>22677</v>
      </c>
      <c r="G74" s="13">
        <v>7867</v>
      </c>
      <c r="H74" s="13">
        <v>31254</v>
      </c>
      <c r="I74" s="13">
        <v>5937</v>
      </c>
      <c r="J74" s="13">
        <v>2818</v>
      </c>
      <c r="K74" s="13">
        <v>3352</v>
      </c>
      <c r="L74" s="13">
        <v>2651</v>
      </c>
      <c r="M74" s="13">
        <v>115466</v>
      </c>
      <c r="N74" s="13">
        <v>13692</v>
      </c>
      <c r="O74" s="13">
        <v>7228</v>
      </c>
      <c r="P74" s="13">
        <v>10030</v>
      </c>
      <c r="Q74" s="13">
        <v>4240</v>
      </c>
      <c r="R74" s="13">
        <v>293</v>
      </c>
      <c r="S74" s="13">
        <v>805</v>
      </c>
      <c r="T74" s="13">
        <v>1344</v>
      </c>
      <c r="U74" s="13">
        <v>8713</v>
      </c>
      <c r="V74" s="13">
        <v>1244</v>
      </c>
      <c r="W74" s="13">
        <v>17</v>
      </c>
      <c r="X74" s="13">
        <v>1187</v>
      </c>
      <c r="Y74" s="13">
        <v>1652</v>
      </c>
      <c r="Z74" s="13">
        <v>2027</v>
      </c>
      <c r="AA74" s="13">
        <v>12523</v>
      </c>
      <c r="AB74" s="13">
        <v>849</v>
      </c>
      <c r="AC74" s="13">
        <v>2287</v>
      </c>
      <c r="AD74" s="13">
        <v>14384</v>
      </c>
      <c r="AE74" s="13">
        <v>25653</v>
      </c>
      <c r="AF74" s="13">
        <v>3308</v>
      </c>
      <c r="AG74" s="13">
        <v>9797</v>
      </c>
      <c r="AH74" s="13">
        <v>1174</v>
      </c>
      <c r="AI74" s="13">
        <v>199</v>
      </c>
      <c r="AJ74" s="13">
        <v>1844</v>
      </c>
      <c r="AK74" s="13">
        <v>190839</v>
      </c>
      <c r="AL74" s="13">
        <v>3203</v>
      </c>
      <c r="AM74" s="17" t="s">
        <v>53</v>
      </c>
      <c r="AN74" s="13">
        <v>353937</v>
      </c>
    </row>
    <row r="75" spans="1:40" s="10" customFormat="1" ht="15" customHeight="1">
      <c r="A75" s="26" t="s">
        <v>57</v>
      </c>
      <c r="B75" s="27"/>
      <c r="C75" s="25">
        <v>2.9865138588873616</v>
      </c>
      <c r="D75" s="23">
        <v>3.042297</v>
      </c>
      <c r="E75" s="15">
        <v>3.166899</v>
      </c>
      <c r="F75" s="15">
        <v>3.481325</v>
      </c>
      <c r="G75" s="15">
        <v>4.03877</v>
      </c>
      <c r="H75" s="15">
        <v>2.833173</v>
      </c>
      <c r="I75" s="15">
        <v>3.051204</v>
      </c>
      <c r="J75" s="15">
        <v>3.515614</v>
      </c>
      <c r="K75" s="15">
        <v>3.264916</v>
      </c>
      <c r="L75" s="15">
        <v>3.141833</v>
      </c>
      <c r="M75" s="15">
        <v>2.878588</v>
      </c>
      <c r="N75" s="15">
        <v>2.962168</v>
      </c>
      <c r="O75" s="15">
        <v>2.698395</v>
      </c>
      <c r="P75" s="15">
        <v>3.094816</v>
      </c>
      <c r="Q75" s="15">
        <v>2.968632</v>
      </c>
      <c r="R75" s="15">
        <v>3.587031</v>
      </c>
      <c r="S75" s="15">
        <v>3.443478</v>
      </c>
      <c r="T75" s="15">
        <v>2.963542</v>
      </c>
      <c r="U75" s="15">
        <v>2.835648</v>
      </c>
      <c r="V75" s="15">
        <v>3.04582</v>
      </c>
      <c r="W75" s="15">
        <v>3.823529</v>
      </c>
      <c r="X75" s="15">
        <v>2.812131</v>
      </c>
      <c r="Y75" s="15">
        <v>3.073245</v>
      </c>
      <c r="Z75" s="15">
        <v>3.269364</v>
      </c>
      <c r="AA75" s="15">
        <v>2.910085</v>
      </c>
      <c r="AB75" s="15">
        <v>3.792697</v>
      </c>
      <c r="AC75" s="15">
        <v>3.23568</v>
      </c>
      <c r="AD75" s="15">
        <v>3.306521</v>
      </c>
      <c r="AE75" s="15">
        <v>3.660702</v>
      </c>
      <c r="AF75" s="15">
        <v>3.092503</v>
      </c>
      <c r="AG75" s="15">
        <v>3.016944</v>
      </c>
      <c r="AH75" s="15">
        <v>2.959114</v>
      </c>
      <c r="AI75" s="15">
        <v>3.075377</v>
      </c>
      <c r="AJ75" s="15">
        <v>3.310195</v>
      </c>
      <c r="AK75" s="15">
        <v>2.805496</v>
      </c>
      <c r="AL75" s="15">
        <v>3.173275</v>
      </c>
      <c r="AM75" s="19"/>
      <c r="AN75" s="15"/>
    </row>
  </sheetData>
  <mergeCells count="4">
    <mergeCell ref="C4:AL4"/>
    <mergeCell ref="A4:A5"/>
    <mergeCell ref="B4:B5"/>
    <mergeCell ref="AM4:AN5"/>
  </mergeCells>
  <printOptions/>
  <pageMargins left="0.2" right="0.2" top="0.25" bottom="0.25" header="0.5" footer="0.5"/>
  <pageSetup horizontalDpi="600" verticalDpi="600" orientation="landscape" paperSize="5" scale="44" r:id="rId1"/>
</worksheet>
</file>

<file path=xl/worksheets/sheet10.xml><?xml version="1.0" encoding="utf-8"?>
<worksheet xmlns="http://schemas.openxmlformats.org/spreadsheetml/2006/main" xmlns:r="http://schemas.openxmlformats.org/officeDocument/2006/relationships">
  <dimension ref="A2:AI439"/>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V59" sqref="V59"/>
    </sheetView>
  </sheetViews>
  <sheetFormatPr defaultColWidth="9.140625" defaultRowHeight="12.75"/>
  <cols>
    <col min="1" max="1" width="1.28515625" style="36" customWidth="1"/>
    <col min="2" max="2" width="14.57421875" style="36" customWidth="1"/>
    <col min="3" max="3" width="10.7109375" style="36" customWidth="1"/>
    <col min="4" max="5" width="8.8515625" style="36" customWidth="1"/>
    <col min="6" max="6" width="9.140625" style="36" customWidth="1"/>
    <col min="7" max="7" width="10.8515625" style="36" customWidth="1"/>
    <col min="8" max="8" width="1.421875" style="36" customWidth="1"/>
    <col min="9" max="9" width="10.00390625" style="36" customWidth="1"/>
    <col min="10" max="10" width="0.85546875" style="36" customWidth="1"/>
    <col min="11" max="13" width="8.8515625" style="36" customWidth="1"/>
    <col min="14" max="14" width="9.140625" style="36" customWidth="1"/>
    <col min="15" max="15" width="11.00390625" style="36" customWidth="1"/>
    <col min="16" max="16" width="1.421875" style="36" customWidth="1"/>
    <col min="17" max="17" width="10.00390625" style="36" customWidth="1"/>
    <col min="18" max="18" width="0.85546875" style="36" customWidth="1"/>
    <col min="19" max="21" width="8.8515625" style="36" customWidth="1"/>
    <col min="22" max="22" width="9.140625" style="36" customWidth="1"/>
    <col min="23" max="23" width="11.00390625" style="36" customWidth="1"/>
    <col min="24" max="24" width="1.421875" style="36" customWidth="1"/>
    <col min="25" max="25" width="10.00390625" style="36" customWidth="1"/>
    <col min="26" max="26" width="0.85546875" style="38" customWidth="1"/>
    <col min="27" max="27" width="3.8515625" style="38" customWidth="1"/>
    <col min="28" max="35" width="11.421875" style="38" customWidth="1"/>
    <col min="36" max="16384" width="11.421875" style="36" customWidth="1"/>
  </cols>
  <sheetData>
    <row r="2" spans="1:26" ht="13.5" customHeight="1" thickBot="1">
      <c r="A2" s="35"/>
      <c r="P2" s="35"/>
      <c r="Q2" s="35"/>
      <c r="R2" s="35"/>
      <c r="X2" s="35"/>
      <c r="Y2" s="35"/>
      <c r="Z2" s="37"/>
    </row>
    <row r="3" spans="1:35" s="48" customFormat="1" ht="15" customHeight="1">
      <c r="A3" s="39"/>
      <c r="B3" s="40"/>
      <c r="C3" s="41" t="s">
        <v>65</v>
      </c>
      <c r="D3" s="42"/>
      <c r="E3" s="42"/>
      <c r="F3" s="42"/>
      <c r="G3" s="42"/>
      <c r="H3" s="42"/>
      <c r="I3" s="43"/>
      <c r="J3" s="43"/>
      <c r="K3" s="44" t="s">
        <v>66</v>
      </c>
      <c r="L3" s="42"/>
      <c r="M3" s="42"/>
      <c r="N3" s="43"/>
      <c r="O3" s="42"/>
      <c r="P3" s="45"/>
      <c r="Q3" s="46"/>
      <c r="R3" s="46"/>
      <c r="S3" s="44" t="s">
        <v>67</v>
      </c>
      <c r="T3" s="42"/>
      <c r="U3" s="42"/>
      <c r="V3" s="42"/>
      <c r="W3" s="42"/>
      <c r="X3" s="45"/>
      <c r="Y3" s="46"/>
      <c r="Z3" s="38"/>
      <c r="AA3" s="47"/>
      <c r="AB3" s="38"/>
      <c r="AC3" s="38"/>
      <c r="AD3" s="38"/>
      <c r="AE3" s="38"/>
      <c r="AF3" s="38"/>
      <c r="AG3" s="38"/>
      <c r="AH3" s="38"/>
      <c r="AI3" s="38"/>
    </row>
    <row r="4" spans="1:35" s="48" customFormat="1" ht="14.25" customHeight="1">
      <c r="A4" s="39"/>
      <c r="B4" s="49"/>
      <c r="C4" s="45"/>
      <c r="D4" s="45" t="s">
        <v>68</v>
      </c>
      <c r="E4" s="45"/>
      <c r="F4" s="50" t="s">
        <v>69</v>
      </c>
      <c r="G4" s="50"/>
      <c r="H4" s="50"/>
      <c r="I4" s="49" t="s">
        <v>70</v>
      </c>
      <c r="J4" s="49"/>
      <c r="K4" s="51"/>
      <c r="L4" s="45" t="s">
        <v>71</v>
      </c>
      <c r="M4" s="45"/>
      <c r="N4" s="50" t="s">
        <v>69</v>
      </c>
      <c r="O4" s="50"/>
      <c r="P4" s="50"/>
      <c r="Q4" s="49" t="s">
        <v>70</v>
      </c>
      <c r="R4" s="49"/>
      <c r="S4" s="51"/>
      <c r="T4" s="45" t="s">
        <v>72</v>
      </c>
      <c r="U4" s="45"/>
      <c r="V4" s="50" t="s">
        <v>69</v>
      </c>
      <c r="W4" s="50"/>
      <c r="X4" s="50"/>
      <c r="Y4" s="49" t="s">
        <v>70</v>
      </c>
      <c r="Z4" s="38"/>
      <c r="AA4" s="47"/>
      <c r="AB4" s="38"/>
      <c r="AC4" s="38"/>
      <c r="AD4" s="38"/>
      <c r="AE4" s="38"/>
      <c r="AF4" s="38"/>
      <c r="AG4" s="38"/>
      <c r="AH4" s="38"/>
      <c r="AI4" s="38"/>
    </row>
    <row r="5" spans="1:35" s="48" customFormat="1" ht="16.5" customHeight="1">
      <c r="A5" s="47"/>
      <c r="B5" s="52" t="s">
        <v>73</v>
      </c>
      <c r="C5" s="53" t="s">
        <v>74</v>
      </c>
      <c r="D5" s="53">
        <v>2001</v>
      </c>
      <c r="E5" s="53">
        <v>2002</v>
      </c>
      <c r="F5" s="53">
        <v>2001</v>
      </c>
      <c r="G5" s="53">
        <v>2002</v>
      </c>
      <c r="H5" s="53"/>
      <c r="I5" s="54" t="s">
        <v>75</v>
      </c>
      <c r="J5" s="55"/>
      <c r="K5" s="56" t="s">
        <v>74</v>
      </c>
      <c r="L5" s="53">
        <v>2001</v>
      </c>
      <c r="M5" s="53">
        <v>2002</v>
      </c>
      <c r="N5" s="53">
        <v>2001</v>
      </c>
      <c r="O5" s="53">
        <v>2002</v>
      </c>
      <c r="P5" s="53"/>
      <c r="Q5" s="55" t="s">
        <v>75</v>
      </c>
      <c r="R5" s="54"/>
      <c r="S5" s="56" t="s">
        <v>74</v>
      </c>
      <c r="T5" s="53">
        <v>2001</v>
      </c>
      <c r="U5" s="53">
        <v>2002</v>
      </c>
      <c r="V5" s="53">
        <v>2001</v>
      </c>
      <c r="W5" s="53">
        <v>2002</v>
      </c>
      <c r="X5" s="53"/>
      <c r="Y5" s="54" t="s">
        <v>75</v>
      </c>
      <c r="Z5" s="38"/>
      <c r="AA5" s="47"/>
      <c r="AB5" s="38"/>
      <c r="AC5" s="38"/>
      <c r="AD5" s="38"/>
      <c r="AE5" s="38"/>
      <c r="AF5" s="38"/>
      <c r="AG5" s="38"/>
      <c r="AH5" s="38"/>
      <c r="AI5" s="38"/>
    </row>
    <row r="6" spans="1:35" s="65" customFormat="1" ht="10.5" customHeight="1">
      <c r="A6" s="57"/>
      <c r="B6" s="58" t="s">
        <v>76</v>
      </c>
      <c r="C6" s="59">
        <f aca="true" t="shared" si="0" ref="C6:C37">SUM(K6+S6)</f>
        <v>519</v>
      </c>
      <c r="D6" s="60">
        <f aca="true" t="shared" si="1" ref="D6:D37">SUM(L6+T6)</f>
        <v>187</v>
      </c>
      <c r="E6" s="60">
        <f aca="true" t="shared" si="2" ref="E6:E37">SUM(M6+U6)</f>
        <v>176</v>
      </c>
      <c r="F6" s="61">
        <v>0.354</v>
      </c>
      <c r="G6" s="61">
        <f aca="true" t="shared" si="3" ref="G6:G37">(E6/C6)*1</f>
        <v>0.33911368015414256</v>
      </c>
      <c r="H6" s="61"/>
      <c r="I6" s="61">
        <f aca="true" t="shared" si="4" ref="I6:I37">G6-F6</f>
        <v>-0.01488631984585742</v>
      </c>
      <c r="J6" s="61"/>
      <c r="K6" s="62">
        <v>372</v>
      </c>
      <c r="L6" s="60">
        <v>145</v>
      </c>
      <c r="M6" s="60">
        <v>135</v>
      </c>
      <c r="N6" s="61">
        <v>0.3835978835978836</v>
      </c>
      <c r="O6" s="61">
        <f aca="true" t="shared" si="5" ref="O6:O37">(M6/K6)*1</f>
        <v>0.3629032258064516</v>
      </c>
      <c r="P6" s="61"/>
      <c r="Q6" s="61">
        <f aca="true" t="shared" si="6" ref="Q6:Q37">O6-N6</f>
        <v>-0.02069465779143198</v>
      </c>
      <c r="R6" s="61"/>
      <c r="S6" s="62">
        <v>147</v>
      </c>
      <c r="T6" s="63">
        <v>42</v>
      </c>
      <c r="U6" s="63">
        <v>41</v>
      </c>
      <c r="V6" s="61">
        <v>0.28</v>
      </c>
      <c r="W6" s="61">
        <f aca="true" t="shared" si="7" ref="W6:W37">(U6/S6)*1</f>
        <v>0.2789115646258503</v>
      </c>
      <c r="X6" s="61"/>
      <c r="Y6" s="61">
        <f aca="true" t="shared" si="8" ref="Y6:Y37">W6-V6</f>
        <v>-0.00108843537414971</v>
      </c>
      <c r="Z6" s="64"/>
      <c r="AA6" s="47"/>
      <c r="AB6" s="38"/>
      <c r="AC6" s="38"/>
      <c r="AD6" s="38"/>
      <c r="AE6" s="38"/>
      <c r="AF6" s="38"/>
      <c r="AG6" s="38"/>
      <c r="AH6" s="38"/>
      <c r="AI6" s="38"/>
    </row>
    <row r="7" spans="1:35" s="67" customFormat="1" ht="10.5" customHeight="1">
      <c r="A7" s="57"/>
      <c r="B7" s="66" t="s">
        <v>77</v>
      </c>
      <c r="C7" s="59">
        <f t="shared" si="0"/>
        <v>288</v>
      </c>
      <c r="D7" s="60">
        <f t="shared" si="1"/>
        <v>35</v>
      </c>
      <c r="E7" s="60">
        <f t="shared" si="2"/>
        <v>34</v>
      </c>
      <c r="F7" s="61">
        <v>0.113</v>
      </c>
      <c r="G7" s="61">
        <f t="shared" si="3"/>
        <v>0.11805555555555555</v>
      </c>
      <c r="H7" s="61"/>
      <c r="I7" s="61">
        <f t="shared" si="4"/>
        <v>0.005055555555555549</v>
      </c>
      <c r="J7" s="61"/>
      <c r="K7" s="62">
        <v>262</v>
      </c>
      <c r="L7" s="60">
        <v>28</v>
      </c>
      <c r="M7" s="60">
        <v>31</v>
      </c>
      <c r="N7" s="61">
        <v>0.1</v>
      </c>
      <c r="O7" s="61">
        <f t="shared" si="5"/>
        <v>0.1183206106870229</v>
      </c>
      <c r="P7" s="61"/>
      <c r="Q7" s="61">
        <f t="shared" si="6"/>
        <v>0.018320610687022898</v>
      </c>
      <c r="R7" s="61"/>
      <c r="S7" s="62">
        <v>26</v>
      </c>
      <c r="T7" s="60">
        <v>7</v>
      </c>
      <c r="U7" s="60">
        <v>3</v>
      </c>
      <c r="V7" s="61">
        <v>0.226</v>
      </c>
      <c r="W7" s="61">
        <f t="shared" si="7"/>
        <v>0.11538461538461539</v>
      </c>
      <c r="X7" s="61"/>
      <c r="Y7" s="61">
        <f t="shared" si="8"/>
        <v>-0.11061538461538462</v>
      </c>
      <c r="Z7" s="64"/>
      <c r="AA7" s="47"/>
      <c r="AB7" s="38"/>
      <c r="AC7" s="38"/>
      <c r="AD7" s="38"/>
      <c r="AE7" s="38"/>
      <c r="AF7" s="38"/>
      <c r="AG7" s="38"/>
      <c r="AH7" s="38"/>
      <c r="AI7" s="38"/>
    </row>
    <row r="8" spans="1:35" s="67" customFormat="1" ht="10.5" customHeight="1">
      <c r="A8" s="57"/>
      <c r="B8" s="66" t="s">
        <v>78</v>
      </c>
      <c r="C8" s="59">
        <f t="shared" si="0"/>
        <v>437</v>
      </c>
      <c r="D8" s="60">
        <f t="shared" si="1"/>
        <v>139</v>
      </c>
      <c r="E8" s="60">
        <f t="shared" si="2"/>
        <v>152</v>
      </c>
      <c r="F8" s="61">
        <v>0.394</v>
      </c>
      <c r="G8" s="61">
        <f t="shared" si="3"/>
        <v>0.34782608695652173</v>
      </c>
      <c r="H8" s="61"/>
      <c r="I8" s="61">
        <f t="shared" si="4"/>
        <v>-0.04617391304347829</v>
      </c>
      <c r="J8" s="61"/>
      <c r="K8" s="62">
        <v>184</v>
      </c>
      <c r="L8" s="60">
        <v>110</v>
      </c>
      <c r="M8" s="60">
        <v>123</v>
      </c>
      <c r="N8" s="61">
        <v>0.5851063829787234</v>
      </c>
      <c r="O8" s="61">
        <f t="shared" si="5"/>
        <v>0.6684782608695652</v>
      </c>
      <c r="P8" s="61"/>
      <c r="Q8" s="61">
        <f t="shared" si="6"/>
        <v>0.08337187789084177</v>
      </c>
      <c r="R8" s="61"/>
      <c r="S8" s="62">
        <v>253</v>
      </c>
      <c r="T8" s="60">
        <v>29</v>
      </c>
      <c r="U8" s="60">
        <v>29</v>
      </c>
      <c r="V8" s="61">
        <v>0.176</v>
      </c>
      <c r="W8" s="61">
        <f t="shared" si="7"/>
        <v>0.11462450592885376</v>
      </c>
      <c r="X8" s="61"/>
      <c r="Y8" s="61">
        <f t="shared" si="8"/>
        <v>-0.06137549407114623</v>
      </c>
      <c r="Z8" s="64"/>
      <c r="AA8" s="47"/>
      <c r="AB8" s="38"/>
      <c r="AC8" s="38"/>
      <c r="AD8" s="38"/>
      <c r="AE8" s="38"/>
      <c r="AF8" s="38"/>
      <c r="AG8" s="38"/>
      <c r="AH8" s="38"/>
      <c r="AI8" s="38"/>
    </row>
    <row r="9" spans="1:35" s="67" customFormat="1" ht="10.5" customHeight="1">
      <c r="A9" s="57"/>
      <c r="B9" s="66" t="s">
        <v>79</v>
      </c>
      <c r="C9" s="59">
        <f t="shared" si="0"/>
        <v>383</v>
      </c>
      <c r="D9" s="60">
        <f t="shared" si="1"/>
        <v>122</v>
      </c>
      <c r="E9" s="60">
        <f t="shared" si="2"/>
        <v>133</v>
      </c>
      <c r="F9" s="61">
        <v>0.325</v>
      </c>
      <c r="G9" s="61">
        <f t="shared" si="3"/>
        <v>0.3472584856396867</v>
      </c>
      <c r="H9" s="61"/>
      <c r="I9" s="61">
        <f t="shared" si="4"/>
        <v>0.022258485639686687</v>
      </c>
      <c r="J9" s="61"/>
      <c r="K9" s="62">
        <v>329</v>
      </c>
      <c r="L9" s="60">
        <v>106</v>
      </c>
      <c r="M9" s="60">
        <v>119</v>
      </c>
      <c r="N9" s="61">
        <v>0.32515337423312884</v>
      </c>
      <c r="O9" s="61">
        <f t="shared" si="5"/>
        <v>0.3617021276595745</v>
      </c>
      <c r="P9" s="61"/>
      <c r="Q9" s="61">
        <f t="shared" si="6"/>
        <v>0.036548753426445646</v>
      </c>
      <c r="R9" s="61"/>
      <c r="S9" s="62">
        <v>54</v>
      </c>
      <c r="T9" s="60">
        <v>16</v>
      </c>
      <c r="U9" s="60">
        <v>14</v>
      </c>
      <c r="V9" s="61">
        <v>0.327</v>
      </c>
      <c r="W9" s="61">
        <f t="shared" si="7"/>
        <v>0.25925925925925924</v>
      </c>
      <c r="X9" s="61"/>
      <c r="Y9" s="61">
        <f t="shared" si="8"/>
        <v>-0.06774074074074077</v>
      </c>
      <c r="Z9" s="64"/>
      <c r="AA9" s="47"/>
      <c r="AB9" s="38"/>
      <c r="AC9" s="38"/>
      <c r="AD9" s="38"/>
      <c r="AE9" s="38"/>
      <c r="AF9" s="38"/>
      <c r="AG9" s="38"/>
      <c r="AH9" s="38"/>
      <c r="AI9" s="38"/>
    </row>
    <row r="10" spans="1:35" s="67" customFormat="1" ht="10.5" customHeight="1">
      <c r="A10" s="57"/>
      <c r="B10" s="66" t="s">
        <v>80</v>
      </c>
      <c r="C10" s="59">
        <f t="shared" si="0"/>
        <v>1654</v>
      </c>
      <c r="D10" s="60">
        <f t="shared" si="1"/>
        <v>1196</v>
      </c>
      <c r="E10" s="60">
        <f t="shared" si="2"/>
        <v>1250</v>
      </c>
      <c r="F10" s="61">
        <v>0.743</v>
      </c>
      <c r="G10" s="61">
        <f t="shared" si="3"/>
        <v>0.7557436517533253</v>
      </c>
      <c r="H10" s="61"/>
      <c r="I10" s="61">
        <f t="shared" si="4"/>
        <v>0.012743651753325258</v>
      </c>
      <c r="J10" s="61"/>
      <c r="K10" s="62">
        <v>1098</v>
      </c>
      <c r="L10" s="60">
        <v>861</v>
      </c>
      <c r="M10" s="60">
        <v>922</v>
      </c>
      <c r="N10" s="61">
        <v>0.8343023255813954</v>
      </c>
      <c r="O10" s="61">
        <f t="shared" si="5"/>
        <v>0.8397085610200364</v>
      </c>
      <c r="P10" s="61"/>
      <c r="Q10" s="61">
        <f t="shared" si="6"/>
        <v>0.005406235438641049</v>
      </c>
      <c r="R10" s="61"/>
      <c r="S10" s="62">
        <v>556</v>
      </c>
      <c r="T10" s="60">
        <v>335</v>
      </c>
      <c r="U10" s="60">
        <v>328</v>
      </c>
      <c r="V10" s="61">
        <v>0.581</v>
      </c>
      <c r="W10" s="61">
        <f t="shared" si="7"/>
        <v>0.5899280575539568</v>
      </c>
      <c r="X10" s="61"/>
      <c r="Y10" s="61">
        <f t="shared" si="8"/>
        <v>0.00892805755395687</v>
      </c>
      <c r="Z10" s="64"/>
      <c r="AA10" s="47"/>
      <c r="AB10" s="38"/>
      <c r="AC10" s="38"/>
      <c r="AD10" s="38"/>
      <c r="AE10" s="38"/>
      <c r="AF10" s="38"/>
      <c r="AG10" s="38"/>
      <c r="AH10" s="38"/>
      <c r="AI10" s="38"/>
    </row>
    <row r="11" spans="1:35" s="67" customFormat="1" ht="10.5" customHeight="1">
      <c r="A11" s="57"/>
      <c r="B11" s="66" t="s">
        <v>81</v>
      </c>
      <c r="C11" s="59">
        <f t="shared" si="0"/>
        <v>399</v>
      </c>
      <c r="D11" s="60">
        <f t="shared" si="1"/>
        <v>190</v>
      </c>
      <c r="E11" s="60">
        <f t="shared" si="2"/>
        <v>210</v>
      </c>
      <c r="F11" s="61">
        <v>0.486</v>
      </c>
      <c r="G11" s="61">
        <f t="shared" si="3"/>
        <v>0.5263157894736842</v>
      </c>
      <c r="H11" s="61"/>
      <c r="I11" s="61">
        <f t="shared" si="4"/>
        <v>0.040315789473684194</v>
      </c>
      <c r="J11" s="61"/>
      <c r="K11" s="62">
        <v>312</v>
      </c>
      <c r="L11" s="60">
        <v>149</v>
      </c>
      <c r="M11" s="60">
        <v>172</v>
      </c>
      <c r="N11" s="61">
        <v>0.4885245901639344</v>
      </c>
      <c r="O11" s="61">
        <f t="shared" si="5"/>
        <v>0.5512820512820513</v>
      </c>
      <c r="P11" s="61"/>
      <c r="Q11" s="61">
        <f t="shared" si="6"/>
        <v>0.06275746111811692</v>
      </c>
      <c r="R11" s="61"/>
      <c r="S11" s="62">
        <v>87</v>
      </c>
      <c r="T11" s="60">
        <v>41</v>
      </c>
      <c r="U11" s="60">
        <v>38</v>
      </c>
      <c r="V11" s="61">
        <v>0.477</v>
      </c>
      <c r="W11" s="61">
        <f t="shared" si="7"/>
        <v>0.4367816091954023</v>
      </c>
      <c r="X11" s="61"/>
      <c r="Y11" s="61">
        <f t="shared" si="8"/>
        <v>-0.04021839080459766</v>
      </c>
      <c r="Z11" s="64"/>
      <c r="AA11" s="47"/>
      <c r="AB11" s="38"/>
      <c r="AC11" s="38"/>
      <c r="AD11" s="38"/>
      <c r="AE11" s="38"/>
      <c r="AF11" s="38"/>
      <c r="AG11" s="38"/>
      <c r="AH11" s="38"/>
      <c r="AI11" s="38"/>
    </row>
    <row r="12" spans="1:35" s="67" customFormat="1" ht="10.5" customHeight="1">
      <c r="A12" s="57"/>
      <c r="B12" s="66" t="s">
        <v>82</v>
      </c>
      <c r="C12" s="59">
        <f t="shared" si="0"/>
        <v>239</v>
      </c>
      <c r="D12" s="60">
        <f t="shared" si="1"/>
        <v>204</v>
      </c>
      <c r="E12" s="60">
        <f t="shared" si="2"/>
        <v>204</v>
      </c>
      <c r="F12" s="61">
        <v>0.846</v>
      </c>
      <c r="G12" s="61">
        <f t="shared" si="3"/>
        <v>0.8535564853556485</v>
      </c>
      <c r="H12" s="61"/>
      <c r="I12" s="61">
        <f t="shared" si="4"/>
        <v>0.007556485355648568</v>
      </c>
      <c r="J12" s="61"/>
      <c r="K12" s="62">
        <v>149</v>
      </c>
      <c r="L12" s="60">
        <v>146</v>
      </c>
      <c r="M12" s="60">
        <v>144</v>
      </c>
      <c r="N12" s="61">
        <v>0.9798657718120806</v>
      </c>
      <c r="O12" s="61">
        <f t="shared" si="5"/>
        <v>0.9664429530201343</v>
      </c>
      <c r="P12" s="61"/>
      <c r="Q12" s="61">
        <f t="shared" si="6"/>
        <v>-0.01342281879194629</v>
      </c>
      <c r="R12" s="61"/>
      <c r="S12" s="62">
        <v>90</v>
      </c>
      <c r="T12" s="60">
        <v>58</v>
      </c>
      <c r="U12" s="60">
        <v>60</v>
      </c>
      <c r="V12" s="61">
        <v>0.63</v>
      </c>
      <c r="W12" s="61">
        <f t="shared" si="7"/>
        <v>0.6666666666666666</v>
      </c>
      <c r="X12" s="61"/>
      <c r="Y12" s="61">
        <f t="shared" si="8"/>
        <v>0.036666666666666625</v>
      </c>
      <c r="Z12" s="64"/>
      <c r="AA12" s="47"/>
      <c r="AB12" s="38"/>
      <c r="AC12" s="38"/>
      <c r="AD12" s="38"/>
      <c r="AE12" s="38"/>
      <c r="AF12" s="38"/>
      <c r="AG12" s="38"/>
      <c r="AH12" s="38"/>
      <c r="AI12" s="38"/>
    </row>
    <row r="13" spans="1:35" s="67" customFormat="1" ht="10.5" customHeight="1">
      <c r="A13" s="57"/>
      <c r="B13" s="66" t="s">
        <v>83</v>
      </c>
      <c r="C13" s="59">
        <f t="shared" si="0"/>
        <v>60</v>
      </c>
      <c r="D13" s="60">
        <f t="shared" si="1"/>
        <v>41</v>
      </c>
      <c r="E13" s="60">
        <f t="shared" si="2"/>
        <v>42</v>
      </c>
      <c r="F13" s="61">
        <v>0.621</v>
      </c>
      <c r="G13" s="61">
        <f t="shared" si="3"/>
        <v>0.7</v>
      </c>
      <c r="H13" s="61"/>
      <c r="I13" s="61">
        <f t="shared" si="4"/>
        <v>0.07899999999999996</v>
      </c>
      <c r="J13" s="61"/>
      <c r="K13" s="62">
        <v>24</v>
      </c>
      <c r="L13" s="60">
        <v>25</v>
      </c>
      <c r="M13" s="60">
        <v>26</v>
      </c>
      <c r="N13" s="61">
        <v>0.9615384615384616</v>
      </c>
      <c r="O13" s="61">
        <f t="shared" si="5"/>
        <v>1.0833333333333333</v>
      </c>
      <c r="P13" s="61"/>
      <c r="Q13" s="61">
        <f t="shared" si="6"/>
        <v>0.1217948717948717</v>
      </c>
      <c r="R13" s="61"/>
      <c r="S13" s="62">
        <v>36</v>
      </c>
      <c r="T13" s="60">
        <v>16</v>
      </c>
      <c r="U13" s="60">
        <v>16</v>
      </c>
      <c r="V13" s="61">
        <v>0.4</v>
      </c>
      <c r="W13" s="61">
        <f t="shared" si="7"/>
        <v>0.4444444444444444</v>
      </c>
      <c r="X13" s="61"/>
      <c r="Y13" s="61">
        <f t="shared" si="8"/>
        <v>0.0444444444444444</v>
      </c>
      <c r="Z13" s="64"/>
      <c r="AA13" s="47"/>
      <c r="AB13" s="38"/>
      <c r="AC13" s="38"/>
      <c r="AD13" s="38"/>
      <c r="AE13" s="38"/>
      <c r="AF13" s="38"/>
      <c r="AG13" s="38"/>
      <c r="AH13" s="38"/>
      <c r="AI13" s="38"/>
    </row>
    <row r="14" spans="1:35" s="67" customFormat="1" ht="10.5" customHeight="1">
      <c r="A14" s="57"/>
      <c r="B14" s="66" t="s">
        <v>84</v>
      </c>
      <c r="C14" s="59">
        <f t="shared" si="0"/>
        <v>47</v>
      </c>
      <c r="D14" s="60">
        <f t="shared" si="1"/>
        <v>33</v>
      </c>
      <c r="E14" s="60">
        <f t="shared" si="2"/>
        <v>36</v>
      </c>
      <c r="F14" s="61">
        <v>0.702</v>
      </c>
      <c r="G14" s="61">
        <f t="shared" si="3"/>
        <v>0.7659574468085106</v>
      </c>
      <c r="H14" s="61"/>
      <c r="I14" s="61">
        <f t="shared" si="4"/>
        <v>0.06395744680851068</v>
      </c>
      <c r="J14" s="61"/>
      <c r="K14" s="62">
        <v>30</v>
      </c>
      <c r="L14" s="60">
        <v>14</v>
      </c>
      <c r="M14" s="60">
        <v>17</v>
      </c>
      <c r="N14" s="61">
        <v>0.56</v>
      </c>
      <c r="O14" s="61">
        <f t="shared" si="5"/>
        <v>0.5666666666666667</v>
      </c>
      <c r="P14" s="61"/>
      <c r="Q14" s="61">
        <f t="shared" si="6"/>
        <v>0.006666666666666599</v>
      </c>
      <c r="R14" s="61"/>
      <c r="S14" s="62">
        <v>17</v>
      </c>
      <c r="T14" s="60">
        <v>19</v>
      </c>
      <c r="U14" s="60">
        <v>19</v>
      </c>
      <c r="V14" s="61">
        <v>0.864</v>
      </c>
      <c r="W14" s="61">
        <f t="shared" si="7"/>
        <v>1.1176470588235294</v>
      </c>
      <c r="X14" s="61"/>
      <c r="Y14" s="61">
        <f t="shared" si="8"/>
        <v>0.25364705882352945</v>
      </c>
      <c r="Z14" s="64"/>
      <c r="AA14" s="47"/>
      <c r="AB14" s="38"/>
      <c r="AC14" s="38"/>
      <c r="AD14" s="38"/>
      <c r="AE14" s="38"/>
      <c r="AF14" s="38"/>
      <c r="AG14" s="38"/>
      <c r="AH14" s="38"/>
      <c r="AI14" s="38"/>
    </row>
    <row r="15" spans="1:35" s="67" customFormat="1" ht="10.5" customHeight="1">
      <c r="A15" s="57"/>
      <c r="B15" s="66" t="s">
        <v>85</v>
      </c>
      <c r="C15" s="59">
        <f t="shared" si="0"/>
        <v>857</v>
      </c>
      <c r="D15" s="60">
        <f t="shared" si="1"/>
        <v>465</v>
      </c>
      <c r="E15" s="60">
        <f t="shared" si="2"/>
        <v>488</v>
      </c>
      <c r="F15" s="61">
        <v>0.545</v>
      </c>
      <c r="G15" s="61">
        <f t="shared" si="3"/>
        <v>0.5694282380396732</v>
      </c>
      <c r="H15" s="61"/>
      <c r="I15" s="61">
        <f t="shared" si="4"/>
        <v>0.0244282380396732</v>
      </c>
      <c r="J15" s="61"/>
      <c r="K15" s="62">
        <v>403</v>
      </c>
      <c r="L15" s="60">
        <v>315</v>
      </c>
      <c r="M15" s="60">
        <v>347</v>
      </c>
      <c r="N15" s="61">
        <v>0.8445040214477212</v>
      </c>
      <c r="O15" s="61">
        <f t="shared" si="5"/>
        <v>0.8610421836228288</v>
      </c>
      <c r="P15" s="61"/>
      <c r="Q15" s="61">
        <f t="shared" si="6"/>
        <v>0.016538162175107618</v>
      </c>
      <c r="R15" s="61"/>
      <c r="S15" s="62">
        <v>454</v>
      </c>
      <c r="T15" s="60">
        <v>150</v>
      </c>
      <c r="U15" s="60">
        <v>141</v>
      </c>
      <c r="V15" s="61">
        <v>0.313</v>
      </c>
      <c r="W15" s="61">
        <f t="shared" si="7"/>
        <v>0.31057268722466963</v>
      </c>
      <c r="X15" s="61"/>
      <c r="Y15" s="61">
        <f t="shared" si="8"/>
        <v>-0.0024273127753303703</v>
      </c>
      <c r="Z15" s="64"/>
      <c r="AA15" s="47"/>
      <c r="AB15" s="38"/>
      <c r="AC15" s="38"/>
      <c r="AD15" s="38"/>
      <c r="AE15" s="38"/>
      <c r="AF15" s="38"/>
      <c r="AG15" s="38"/>
      <c r="AH15" s="38"/>
      <c r="AI15" s="38"/>
    </row>
    <row r="16" spans="1:35" s="67" customFormat="1" ht="10.5" customHeight="1">
      <c r="A16" s="57"/>
      <c r="B16" s="66" t="s">
        <v>86</v>
      </c>
      <c r="C16" s="59">
        <f t="shared" si="0"/>
        <v>560</v>
      </c>
      <c r="D16" s="60">
        <f t="shared" si="1"/>
        <v>359</v>
      </c>
      <c r="E16" s="60">
        <f t="shared" si="2"/>
        <v>371</v>
      </c>
      <c r="F16" s="61">
        <v>0.65</v>
      </c>
      <c r="G16" s="61">
        <f t="shared" si="3"/>
        <v>0.6625</v>
      </c>
      <c r="H16" s="61"/>
      <c r="I16" s="61">
        <f t="shared" si="4"/>
        <v>0.012499999999999956</v>
      </c>
      <c r="J16" s="61"/>
      <c r="K16" s="62">
        <v>345</v>
      </c>
      <c r="L16" s="60">
        <v>271</v>
      </c>
      <c r="M16" s="60">
        <v>282</v>
      </c>
      <c r="N16" s="61">
        <v>0.808955223880597</v>
      </c>
      <c r="O16" s="61">
        <f t="shared" si="5"/>
        <v>0.8173913043478261</v>
      </c>
      <c r="P16" s="61"/>
      <c r="Q16" s="61">
        <f t="shared" si="6"/>
        <v>0.008436080467229101</v>
      </c>
      <c r="R16" s="61"/>
      <c r="S16" s="62">
        <v>215</v>
      </c>
      <c r="T16" s="60">
        <v>88</v>
      </c>
      <c r="U16" s="60">
        <v>89</v>
      </c>
      <c r="V16" s="61">
        <v>0.406</v>
      </c>
      <c r="W16" s="61">
        <f t="shared" si="7"/>
        <v>0.413953488372093</v>
      </c>
      <c r="X16" s="61"/>
      <c r="Y16" s="61">
        <f t="shared" si="8"/>
        <v>0.007953488372092976</v>
      </c>
      <c r="Z16" s="64"/>
      <c r="AA16" s="47"/>
      <c r="AB16" s="38"/>
      <c r="AC16" s="38"/>
      <c r="AD16" s="38"/>
      <c r="AE16" s="38"/>
      <c r="AF16" s="38"/>
      <c r="AG16" s="38"/>
      <c r="AH16" s="38"/>
      <c r="AI16" s="38"/>
    </row>
    <row r="17" spans="1:35" s="67" customFormat="1" ht="10.5" customHeight="1">
      <c r="A17" s="57"/>
      <c r="B17" s="66" t="s">
        <v>87</v>
      </c>
      <c r="C17" s="59">
        <f t="shared" si="0"/>
        <v>94</v>
      </c>
      <c r="D17" s="60">
        <f t="shared" si="1"/>
        <v>58</v>
      </c>
      <c r="E17" s="60">
        <f t="shared" si="2"/>
        <v>60</v>
      </c>
      <c r="F17" s="61">
        <v>0.744</v>
      </c>
      <c r="G17" s="61">
        <f t="shared" si="3"/>
        <v>0.6382978723404256</v>
      </c>
      <c r="H17" s="61"/>
      <c r="I17" s="61">
        <f t="shared" si="4"/>
        <v>-0.10570212765957443</v>
      </c>
      <c r="J17" s="61"/>
      <c r="K17" s="62">
        <v>42</v>
      </c>
      <c r="L17" s="60">
        <v>35</v>
      </c>
      <c r="M17" s="60">
        <v>37</v>
      </c>
      <c r="N17" s="61">
        <v>0.8333333333333334</v>
      </c>
      <c r="O17" s="61">
        <f t="shared" si="5"/>
        <v>0.8809523809523809</v>
      </c>
      <c r="P17" s="61"/>
      <c r="Q17" s="61">
        <f t="shared" si="6"/>
        <v>0.04761904761904756</v>
      </c>
      <c r="R17" s="61"/>
      <c r="S17" s="62">
        <v>52</v>
      </c>
      <c r="T17" s="60">
        <v>23</v>
      </c>
      <c r="U17" s="60">
        <v>23</v>
      </c>
      <c r="V17" s="61">
        <v>0.639</v>
      </c>
      <c r="W17" s="61">
        <f t="shared" si="7"/>
        <v>0.4423076923076923</v>
      </c>
      <c r="X17" s="61"/>
      <c r="Y17" s="61">
        <f t="shared" si="8"/>
        <v>-0.19669230769230772</v>
      </c>
      <c r="Z17" s="64"/>
      <c r="AA17" s="47"/>
      <c r="AB17" s="38"/>
      <c r="AC17" s="38"/>
      <c r="AD17" s="38"/>
      <c r="AE17" s="38"/>
      <c r="AF17" s="38"/>
      <c r="AG17" s="38"/>
      <c r="AH17" s="38"/>
      <c r="AI17" s="38"/>
    </row>
    <row r="18" spans="1:35" s="67" customFormat="1" ht="10.5" customHeight="1">
      <c r="A18" s="57"/>
      <c r="B18" s="66" t="s">
        <v>88</v>
      </c>
      <c r="C18" s="59">
        <f t="shared" si="0"/>
        <v>152</v>
      </c>
      <c r="D18" s="60">
        <f t="shared" si="1"/>
        <v>74</v>
      </c>
      <c r="E18" s="60">
        <f t="shared" si="2"/>
        <v>75</v>
      </c>
      <c r="F18" s="61">
        <v>0.487</v>
      </c>
      <c r="G18" s="61">
        <f t="shared" si="3"/>
        <v>0.4934210526315789</v>
      </c>
      <c r="H18" s="61"/>
      <c r="I18" s="61">
        <f t="shared" si="4"/>
        <v>0.0064210526315789385</v>
      </c>
      <c r="J18" s="61"/>
      <c r="K18" s="62">
        <v>135</v>
      </c>
      <c r="L18" s="60">
        <v>62</v>
      </c>
      <c r="M18" s="60">
        <v>65</v>
      </c>
      <c r="N18" s="61">
        <v>0.46616541353383456</v>
      </c>
      <c r="O18" s="61">
        <f t="shared" si="5"/>
        <v>0.48148148148148145</v>
      </c>
      <c r="P18" s="61"/>
      <c r="Q18" s="61">
        <f t="shared" si="6"/>
        <v>0.015316067947646894</v>
      </c>
      <c r="R18" s="61"/>
      <c r="S18" s="62">
        <v>17</v>
      </c>
      <c r="T18" s="60">
        <v>12</v>
      </c>
      <c r="U18" s="60">
        <v>10</v>
      </c>
      <c r="V18" s="61">
        <v>0.632</v>
      </c>
      <c r="W18" s="61">
        <f t="shared" si="7"/>
        <v>0.5882352941176471</v>
      </c>
      <c r="X18" s="61"/>
      <c r="Y18" s="61">
        <f t="shared" si="8"/>
        <v>-0.04376470588235293</v>
      </c>
      <c r="Z18" s="64"/>
      <c r="AA18" s="47"/>
      <c r="AB18" s="38"/>
      <c r="AC18" s="38"/>
      <c r="AD18" s="38"/>
      <c r="AE18" s="38"/>
      <c r="AF18" s="38"/>
      <c r="AG18" s="38"/>
      <c r="AH18" s="38"/>
      <c r="AI18" s="38"/>
    </row>
    <row r="19" spans="1:35" s="67" customFormat="1" ht="10.5" customHeight="1">
      <c r="A19" s="57"/>
      <c r="B19" s="66" t="s">
        <v>89</v>
      </c>
      <c r="C19" s="59">
        <f t="shared" si="0"/>
        <v>865</v>
      </c>
      <c r="D19" s="60">
        <f t="shared" si="1"/>
        <v>464</v>
      </c>
      <c r="E19" s="60">
        <f t="shared" si="2"/>
        <v>484</v>
      </c>
      <c r="F19" s="61">
        <v>0.541</v>
      </c>
      <c r="G19" s="61">
        <f t="shared" si="3"/>
        <v>0.5595375722543353</v>
      </c>
      <c r="H19" s="61"/>
      <c r="I19" s="61">
        <f t="shared" si="4"/>
        <v>0.018537572254335277</v>
      </c>
      <c r="J19" s="61"/>
      <c r="K19" s="62">
        <v>653</v>
      </c>
      <c r="L19" s="60">
        <v>350</v>
      </c>
      <c r="M19" s="60">
        <v>373</v>
      </c>
      <c r="N19" s="61">
        <v>0.5537974683544303</v>
      </c>
      <c r="O19" s="61">
        <f t="shared" si="5"/>
        <v>0.5712098009188361</v>
      </c>
      <c r="P19" s="61"/>
      <c r="Q19" s="61">
        <f t="shared" si="6"/>
        <v>0.017412332564405775</v>
      </c>
      <c r="R19" s="61"/>
      <c r="S19" s="62">
        <v>212</v>
      </c>
      <c r="T19" s="60">
        <v>114</v>
      </c>
      <c r="U19" s="60">
        <v>111</v>
      </c>
      <c r="V19" s="61">
        <v>0.504</v>
      </c>
      <c r="W19" s="61">
        <f t="shared" si="7"/>
        <v>0.5235849056603774</v>
      </c>
      <c r="X19" s="61"/>
      <c r="Y19" s="61">
        <f t="shared" si="8"/>
        <v>0.019584905660377405</v>
      </c>
      <c r="Z19" s="64"/>
      <c r="AA19" s="47"/>
      <c r="AB19" s="38"/>
      <c r="AC19" s="38"/>
      <c r="AD19" s="38"/>
      <c r="AE19" s="38"/>
      <c r="AF19" s="38"/>
      <c r="AG19" s="38"/>
      <c r="AH19" s="38"/>
      <c r="AI19" s="38"/>
    </row>
    <row r="20" spans="1:35" s="67" customFormat="1" ht="10.5" customHeight="1">
      <c r="A20" s="57"/>
      <c r="B20" s="66" t="s">
        <v>90</v>
      </c>
      <c r="C20" s="59">
        <f t="shared" si="0"/>
        <v>503</v>
      </c>
      <c r="D20" s="60">
        <f t="shared" si="1"/>
        <v>316</v>
      </c>
      <c r="E20" s="60">
        <f t="shared" si="2"/>
        <v>322</v>
      </c>
      <c r="F20" s="61">
        <v>0.594</v>
      </c>
      <c r="G20" s="61">
        <f t="shared" si="3"/>
        <v>0.6401590457256461</v>
      </c>
      <c r="H20" s="61"/>
      <c r="I20" s="61">
        <f t="shared" si="4"/>
        <v>0.04615904572564611</v>
      </c>
      <c r="J20" s="61"/>
      <c r="K20" s="62">
        <v>356</v>
      </c>
      <c r="L20" s="60">
        <v>282</v>
      </c>
      <c r="M20" s="60">
        <v>288</v>
      </c>
      <c r="N20" s="61">
        <v>0.7833333333333333</v>
      </c>
      <c r="O20" s="61">
        <f t="shared" si="5"/>
        <v>0.8089887640449438</v>
      </c>
      <c r="P20" s="61"/>
      <c r="Q20" s="61">
        <f t="shared" si="6"/>
        <v>0.025655430711610472</v>
      </c>
      <c r="R20" s="61"/>
      <c r="S20" s="62">
        <v>147</v>
      </c>
      <c r="T20" s="60">
        <v>34</v>
      </c>
      <c r="U20" s="60">
        <v>34</v>
      </c>
      <c r="V20" s="61">
        <v>0.198</v>
      </c>
      <c r="W20" s="61">
        <f t="shared" si="7"/>
        <v>0.23129251700680273</v>
      </c>
      <c r="X20" s="61"/>
      <c r="Y20" s="61">
        <f t="shared" si="8"/>
        <v>0.03329251700680272</v>
      </c>
      <c r="Z20" s="64"/>
      <c r="AA20" s="47"/>
      <c r="AB20" s="38"/>
      <c r="AC20" s="38"/>
      <c r="AD20" s="38"/>
      <c r="AE20" s="38"/>
      <c r="AF20" s="38"/>
      <c r="AG20" s="38"/>
      <c r="AH20" s="38"/>
      <c r="AI20" s="38"/>
    </row>
    <row r="21" spans="1:35" s="67" customFormat="1" ht="10.5" customHeight="1">
      <c r="A21" s="57"/>
      <c r="B21" s="66" t="s">
        <v>91</v>
      </c>
      <c r="C21" s="59">
        <f t="shared" si="0"/>
        <v>416</v>
      </c>
      <c r="D21" s="60">
        <f t="shared" si="1"/>
        <v>156</v>
      </c>
      <c r="E21" s="60">
        <f t="shared" si="2"/>
        <v>184</v>
      </c>
      <c r="F21" s="61">
        <v>0.366</v>
      </c>
      <c r="G21" s="61">
        <f t="shared" si="3"/>
        <v>0.4423076923076923</v>
      </c>
      <c r="H21" s="61"/>
      <c r="I21" s="61">
        <f t="shared" si="4"/>
        <v>0.0763076923076923</v>
      </c>
      <c r="J21" s="61"/>
      <c r="K21" s="62">
        <v>364</v>
      </c>
      <c r="L21" s="60">
        <v>129</v>
      </c>
      <c r="M21" s="60">
        <v>158</v>
      </c>
      <c r="N21" s="61">
        <v>0.34584450402144773</v>
      </c>
      <c r="O21" s="61">
        <f t="shared" si="5"/>
        <v>0.4340659340659341</v>
      </c>
      <c r="P21" s="61"/>
      <c r="Q21" s="61">
        <f t="shared" si="6"/>
        <v>0.08822143004448635</v>
      </c>
      <c r="R21" s="61"/>
      <c r="S21" s="62">
        <v>52</v>
      </c>
      <c r="T21" s="60">
        <v>27</v>
      </c>
      <c r="U21" s="60">
        <v>26</v>
      </c>
      <c r="V21" s="61">
        <v>0.509</v>
      </c>
      <c r="W21" s="61">
        <f t="shared" si="7"/>
        <v>0.5</v>
      </c>
      <c r="X21" s="61"/>
      <c r="Y21" s="61">
        <f t="shared" si="8"/>
        <v>-0.009000000000000008</v>
      </c>
      <c r="Z21" s="64"/>
      <c r="AA21" s="47"/>
      <c r="AB21" s="38"/>
      <c r="AC21" s="38"/>
      <c r="AD21" s="38"/>
      <c r="AE21" s="38"/>
      <c r="AF21" s="38"/>
      <c r="AG21" s="38"/>
      <c r="AH21" s="38"/>
      <c r="AI21" s="38"/>
    </row>
    <row r="22" spans="1:35" s="67" customFormat="1" ht="10.5" customHeight="1">
      <c r="A22" s="57"/>
      <c r="B22" s="66" t="s">
        <v>92</v>
      </c>
      <c r="C22" s="59">
        <f t="shared" si="0"/>
        <v>400</v>
      </c>
      <c r="D22" s="60">
        <f t="shared" si="1"/>
        <v>99</v>
      </c>
      <c r="E22" s="60">
        <f t="shared" si="2"/>
        <v>112</v>
      </c>
      <c r="F22" s="61">
        <v>0.246</v>
      </c>
      <c r="G22" s="61">
        <f t="shared" si="3"/>
        <v>0.28</v>
      </c>
      <c r="H22" s="61"/>
      <c r="I22" s="61">
        <f t="shared" si="4"/>
        <v>0.03400000000000003</v>
      </c>
      <c r="J22" s="61"/>
      <c r="K22" s="62">
        <v>346</v>
      </c>
      <c r="L22" s="60">
        <v>83</v>
      </c>
      <c r="M22" s="60">
        <v>94</v>
      </c>
      <c r="N22" s="61">
        <v>0.2398843930635838</v>
      </c>
      <c r="O22" s="61">
        <f t="shared" si="5"/>
        <v>0.27167630057803466</v>
      </c>
      <c r="P22" s="61"/>
      <c r="Q22" s="61">
        <f t="shared" si="6"/>
        <v>0.03179190751445085</v>
      </c>
      <c r="R22" s="61"/>
      <c r="S22" s="62">
        <v>54</v>
      </c>
      <c r="T22" s="60">
        <v>16</v>
      </c>
      <c r="U22" s="60">
        <v>18</v>
      </c>
      <c r="V22" s="61">
        <v>0.286</v>
      </c>
      <c r="W22" s="61">
        <f t="shared" si="7"/>
        <v>0.3333333333333333</v>
      </c>
      <c r="X22" s="61"/>
      <c r="Y22" s="61">
        <f t="shared" si="8"/>
        <v>0.04733333333333334</v>
      </c>
      <c r="Z22" s="64"/>
      <c r="AA22" s="47"/>
      <c r="AB22" s="38"/>
      <c r="AC22" s="38"/>
      <c r="AD22" s="38"/>
      <c r="AE22" s="38"/>
      <c r="AF22" s="38"/>
      <c r="AG22" s="38"/>
      <c r="AH22" s="38"/>
      <c r="AI22" s="38"/>
    </row>
    <row r="23" spans="1:35" s="67" customFormat="1" ht="10.5" customHeight="1">
      <c r="A23" s="57"/>
      <c r="B23" s="66" t="s">
        <v>93</v>
      </c>
      <c r="C23" s="59">
        <f t="shared" si="0"/>
        <v>333</v>
      </c>
      <c r="D23" s="60">
        <f t="shared" si="1"/>
        <v>217</v>
      </c>
      <c r="E23" s="60">
        <f t="shared" si="2"/>
        <v>231</v>
      </c>
      <c r="F23" s="61">
        <v>0.65</v>
      </c>
      <c r="G23" s="61">
        <f t="shared" si="3"/>
        <v>0.6936936936936937</v>
      </c>
      <c r="H23" s="61"/>
      <c r="I23" s="61">
        <f t="shared" si="4"/>
        <v>0.04369369369369369</v>
      </c>
      <c r="J23" s="61"/>
      <c r="K23" s="62">
        <v>251</v>
      </c>
      <c r="L23" s="60">
        <v>172</v>
      </c>
      <c r="M23" s="60">
        <v>189</v>
      </c>
      <c r="N23" s="61">
        <v>0.6771653543307087</v>
      </c>
      <c r="O23" s="61">
        <f t="shared" si="5"/>
        <v>0.7529880478087649</v>
      </c>
      <c r="P23" s="61"/>
      <c r="Q23" s="61">
        <f t="shared" si="6"/>
        <v>0.07582269347805626</v>
      </c>
      <c r="R23" s="61"/>
      <c r="S23" s="62">
        <v>82</v>
      </c>
      <c r="T23" s="60">
        <v>45</v>
      </c>
      <c r="U23" s="60">
        <v>42</v>
      </c>
      <c r="V23" s="61">
        <v>0.563</v>
      </c>
      <c r="W23" s="61">
        <f t="shared" si="7"/>
        <v>0.5121951219512195</v>
      </c>
      <c r="X23" s="61"/>
      <c r="Y23" s="61">
        <f t="shared" si="8"/>
        <v>-0.05080487804878042</v>
      </c>
      <c r="Z23" s="64"/>
      <c r="AA23" s="47"/>
      <c r="AB23" s="38"/>
      <c r="AC23" s="38"/>
      <c r="AD23" s="38"/>
      <c r="AE23" s="38"/>
      <c r="AF23" s="38"/>
      <c r="AG23" s="38"/>
      <c r="AH23" s="38"/>
      <c r="AI23" s="38"/>
    </row>
    <row r="24" spans="1:35" s="67" customFormat="1" ht="10.5" customHeight="1">
      <c r="A24" s="57"/>
      <c r="B24" s="66" t="s">
        <v>94</v>
      </c>
      <c r="C24" s="59">
        <f t="shared" si="0"/>
        <v>472</v>
      </c>
      <c r="D24" s="60">
        <f t="shared" si="1"/>
        <v>129</v>
      </c>
      <c r="E24" s="60">
        <f t="shared" si="2"/>
        <v>126</v>
      </c>
      <c r="F24" s="61">
        <v>0.27</v>
      </c>
      <c r="G24" s="61">
        <f t="shared" si="3"/>
        <v>0.2669491525423729</v>
      </c>
      <c r="H24" s="61"/>
      <c r="I24" s="61">
        <f t="shared" si="4"/>
        <v>-0.003050847457627126</v>
      </c>
      <c r="J24" s="61"/>
      <c r="K24" s="62">
        <v>324</v>
      </c>
      <c r="L24" s="60">
        <v>75</v>
      </c>
      <c r="M24" s="60">
        <v>79</v>
      </c>
      <c r="N24" s="61">
        <v>0.22865853658536586</v>
      </c>
      <c r="O24" s="61">
        <f t="shared" si="5"/>
        <v>0.24382716049382716</v>
      </c>
      <c r="P24" s="61"/>
      <c r="Q24" s="61">
        <f t="shared" si="6"/>
        <v>0.015168623908461298</v>
      </c>
      <c r="R24" s="61"/>
      <c r="S24" s="62">
        <v>148</v>
      </c>
      <c r="T24" s="60">
        <v>54</v>
      </c>
      <c r="U24" s="60">
        <v>47</v>
      </c>
      <c r="V24" s="61">
        <v>0.36</v>
      </c>
      <c r="W24" s="61">
        <f t="shared" si="7"/>
        <v>0.31756756756756754</v>
      </c>
      <c r="X24" s="61"/>
      <c r="Y24" s="61">
        <f t="shared" si="8"/>
        <v>-0.04243243243243244</v>
      </c>
      <c r="Z24" s="64"/>
      <c r="AA24" s="47"/>
      <c r="AB24" s="38"/>
      <c r="AC24" s="38"/>
      <c r="AD24" s="38"/>
      <c r="AE24" s="38"/>
      <c r="AF24" s="38"/>
      <c r="AG24" s="38"/>
      <c r="AH24" s="38"/>
      <c r="AI24" s="38"/>
    </row>
    <row r="25" spans="1:35" s="67" customFormat="1" ht="10.5" customHeight="1">
      <c r="A25" s="57"/>
      <c r="B25" s="66" t="s">
        <v>95</v>
      </c>
      <c r="C25" s="59">
        <f t="shared" si="0"/>
        <v>178</v>
      </c>
      <c r="D25" s="60">
        <f t="shared" si="1"/>
        <v>119</v>
      </c>
      <c r="E25" s="60">
        <f t="shared" si="2"/>
        <v>122</v>
      </c>
      <c r="F25" s="61">
        <v>0.65</v>
      </c>
      <c r="G25" s="61">
        <f t="shared" si="3"/>
        <v>0.6853932584269663</v>
      </c>
      <c r="H25" s="61"/>
      <c r="I25" s="61">
        <f t="shared" si="4"/>
        <v>0.03539325842696628</v>
      </c>
      <c r="J25" s="61"/>
      <c r="K25" s="62">
        <v>119</v>
      </c>
      <c r="L25" s="60">
        <v>98</v>
      </c>
      <c r="M25" s="60">
        <v>101</v>
      </c>
      <c r="N25" s="61">
        <v>0.8305084745762712</v>
      </c>
      <c r="O25" s="61">
        <f t="shared" si="5"/>
        <v>0.8487394957983193</v>
      </c>
      <c r="P25" s="61"/>
      <c r="Q25" s="61">
        <f t="shared" si="6"/>
        <v>0.018231021222048116</v>
      </c>
      <c r="R25" s="61"/>
      <c r="S25" s="62">
        <v>59</v>
      </c>
      <c r="T25" s="60">
        <v>21</v>
      </c>
      <c r="U25" s="60">
        <v>21</v>
      </c>
      <c r="V25" s="61">
        <v>0.323</v>
      </c>
      <c r="W25" s="61">
        <f t="shared" si="7"/>
        <v>0.3559322033898305</v>
      </c>
      <c r="X25" s="61"/>
      <c r="Y25" s="61">
        <f t="shared" si="8"/>
        <v>0.032932203389830494</v>
      </c>
      <c r="Z25" s="64"/>
      <c r="AA25" s="47"/>
      <c r="AB25" s="38"/>
      <c r="AC25" s="38"/>
      <c r="AD25" s="38"/>
      <c r="AE25" s="38"/>
      <c r="AF25" s="38"/>
      <c r="AG25" s="38"/>
      <c r="AH25" s="38"/>
      <c r="AI25" s="38"/>
    </row>
    <row r="26" spans="1:35" s="67" customFormat="1" ht="10.5" customHeight="1">
      <c r="A26" s="57"/>
      <c r="B26" s="66" t="s">
        <v>96</v>
      </c>
      <c r="C26" s="59">
        <f t="shared" si="0"/>
        <v>335</v>
      </c>
      <c r="D26" s="60">
        <f t="shared" si="1"/>
        <v>257</v>
      </c>
      <c r="E26" s="60">
        <f t="shared" si="2"/>
        <v>262</v>
      </c>
      <c r="F26" s="61">
        <v>0.784</v>
      </c>
      <c r="G26" s="61">
        <f t="shared" si="3"/>
        <v>0.7820895522388059</v>
      </c>
      <c r="H26" s="61"/>
      <c r="I26" s="61">
        <f t="shared" si="4"/>
        <v>-0.0019104477611940895</v>
      </c>
      <c r="J26" s="61"/>
      <c r="K26" s="62">
        <v>179</v>
      </c>
      <c r="L26" s="60">
        <v>164</v>
      </c>
      <c r="M26" s="60">
        <v>169</v>
      </c>
      <c r="N26" s="61">
        <v>0.9111111111111111</v>
      </c>
      <c r="O26" s="61">
        <f t="shared" si="5"/>
        <v>0.9441340782122905</v>
      </c>
      <c r="P26" s="61"/>
      <c r="Q26" s="61">
        <f t="shared" si="6"/>
        <v>0.03302296710117936</v>
      </c>
      <c r="R26" s="61"/>
      <c r="S26" s="62">
        <v>156</v>
      </c>
      <c r="T26" s="60">
        <v>93</v>
      </c>
      <c r="U26" s="60">
        <v>93</v>
      </c>
      <c r="V26" s="61">
        <v>0.628</v>
      </c>
      <c r="W26" s="61">
        <f t="shared" si="7"/>
        <v>0.5961538461538461</v>
      </c>
      <c r="X26" s="61"/>
      <c r="Y26" s="61">
        <f t="shared" si="8"/>
        <v>-0.03184615384615386</v>
      </c>
      <c r="Z26" s="64"/>
      <c r="AA26" s="47"/>
      <c r="AB26" s="38"/>
      <c r="AC26" s="38"/>
      <c r="AD26" s="38"/>
      <c r="AE26" s="38"/>
      <c r="AF26" s="38"/>
      <c r="AG26" s="38"/>
      <c r="AH26" s="38"/>
      <c r="AI26" s="38"/>
    </row>
    <row r="27" spans="1:35" s="67" customFormat="1" ht="10.5" customHeight="1">
      <c r="A27" s="57"/>
      <c r="B27" s="68" t="s">
        <v>97</v>
      </c>
      <c r="C27" s="59">
        <f t="shared" si="0"/>
        <v>423</v>
      </c>
      <c r="D27" s="60">
        <f t="shared" si="1"/>
        <v>356</v>
      </c>
      <c r="E27" s="60">
        <f t="shared" si="2"/>
        <v>363</v>
      </c>
      <c r="F27" s="61">
        <v>0.875</v>
      </c>
      <c r="G27" s="61">
        <f t="shared" si="3"/>
        <v>0.8581560283687943</v>
      </c>
      <c r="H27" s="61"/>
      <c r="I27" s="61">
        <f t="shared" si="4"/>
        <v>-0.016843971631205656</v>
      </c>
      <c r="J27" s="61"/>
      <c r="K27" s="62">
        <v>269</v>
      </c>
      <c r="L27" s="60">
        <v>250</v>
      </c>
      <c r="M27" s="60">
        <v>260</v>
      </c>
      <c r="N27" s="61">
        <v>0.9578544061302682</v>
      </c>
      <c r="O27" s="61">
        <f t="shared" si="5"/>
        <v>0.966542750929368</v>
      </c>
      <c r="P27" s="61"/>
      <c r="Q27" s="61">
        <f t="shared" si="6"/>
        <v>0.008688344799099856</v>
      </c>
      <c r="R27" s="61"/>
      <c r="S27" s="62">
        <v>154</v>
      </c>
      <c r="T27" s="60">
        <v>106</v>
      </c>
      <c r="U27" s="60">
        <v>103</v>
      </c>
      <c r="V27" s="61">
        <v>0.726</v>
      </c>
      <c r="W27" s="61">
        <f t="shared" si="7"/>
        <v>0.6688311688311688</v>
      </c>
      <c r="X27" s="61"/>
      <c r="Y27" s="61">
        <f t="shared" si="8"/>
        <v>-0.0571688311688312</v>
      </c>
      <c r="Z27" s="64"/>
      <c r="AA27" s="47"/>
      <c r="AB27" s="38"/>
      <c r="AC27" s="38"/>
      <c r="AD27" s="38"/>
      <c r="AE27" s="38"/>
      <c r="AF27" s="38"/>
      <c r="AG27" s="38"/>
      <c r="AH27" s="38"/>
      <c r="AI27" s="38"/>
    </row>
    <row r="28" spans="1:35" s="67" customFormat="1" ht="10.5" customHeight="1">
      <c r="A28" s="57"/>
      <c r="B28" s="66" t="s">
        <v>98</v>
      </c>
      <c r="C28" s="59">
        <f t="shared" si="0"/>
        <v>887</v>
      </c>
      <c r="D28" s="60">
        <f t="shared" si="1"/>
        <v>505</v>
      </c>
      <c r="E28" s="60">
        <f t="shared" si="2"/>
        <v>513</v>
      </c>
      <c r="F28" s="61">
        <v>0.572</v>
      </c>
      <c r="G28" s="61">
        <f t="shared" si="3"/>
        <v>0.5783540022547914</v>
      </c>
      <c r="H28" s="61"/>
      <c r="I28" s="61">
        <f t="shared" si="4"/>
        <v>0.006354002254791435</v>
      </c>
      <c r="J28" s="61"/>
      <c r="K28" s="62">
        <v>620</v>
      </c>
      <c r="L28" s="60">
        <v>407</v>
      </c>
      <c r="M28" s="60">
        <v>426</v>
      </c>
      <c r="N28" s="61">
        <v>0.6480891719745223</v>
      </c>
      <c r="O28" s="61">
        <f t="shared" si="5"/>
        <v>0.6870967741935484</v>
      </c>
      <c r="P28" s="61"/>
      <c r="Q28" s="61">
        <f t="shared" si="6"/>
        <v>0.039007602219026105</v>
      </c>
      <c r="R28" s="61"/>
      <c r="S28" s="62">
        <v>267</v>
      </c>
      <c r="T28" s="60">
        <v>98</v>
      </c>
      <c r="U28" s="60">
        <v>87</v>
      </c>
      <c r="V28" s="61">
        <v>0.384</v>
      </c>
      <c r="W28" s="61">
        <f t="shared" si="7"/>
        <v>0.3258426966292135</v>
      </c>
      <c r="X28" s="61"/>
      <c r="Y28" s="61">
        <f t="shared" si="8"/>
        <v>-0.058157303370786506</v>
      </c>
      <c r="Z28" s="64"/>
      <c r="AA28" s="47"/>
      <c r="AB28" s="38"/>
      <c r="AC28" s="38"/>
      <c r="AD28" s="38"/>
      <c r="AE28" s="38"/>
      <c r="AF28" s="38"/>
      <c r="AG28" s="38"/>
      <c r="AH28" s="38"/>
      <c r="AI28" s="38"/>
    </row>
    <row r="29" spans="1:35" s="67" customFormat="1" ht="10.5" customHeight="1">
      <c r="A29" s="57"/>
      <c r="B29" s="66" t="s">
        <v>99</v>
      </c>
      <c r="C29" s="59">
        <f t="shared" si="0"/>
        <v>490</v>
      </c>
      <c r="D29" s="60">
        <f t="shared" si="1"/>
        <v>231</v>
      </c>
      <c r="E29" s="60">
        <f t="shared" si="2"/>
        <v>238</v>
      </c>
      <c r="F29" s="61">
        <v>0.477</v>
      </c>
      <c r="G29" s="61">
        <f t="shared" si="3"/>
        <v>0.4857142857142857</v>
      </c>
      <c r="H29" s="61"/>
      <c r="I29" s="61">
        <f t="shared" si="4"/>
        <v>0.00871428571428573</v>
      </c>
      <c r="J29" s="61"/>
      <c r="K29" s="62">
        <v>388</v>
      </c>
      <c r="L29" s="60">
        <v>188</v>
      </c>
      <c r="M29" s="60">
        <v>196</v>
      </c>
      <c r="N29" s="61">
        <v>0.4895833333333333</v>
      </c>
      <c r="O29" s="61">
        <f t="shared" si="5"/>
        <v>0.5051546391752577</v>
      </c>
      <c r="P29" s="61"/>
      <c r="Q29" s="61">
        <f t="shared" si="6"/>
        <v>0.015571305841924399</v>
      </c>
      <c r="R29" s="61"/>
      <c r="S29" s="62">
        <v>102</v>
      </c>
      <c r="T29" s="60">
        <v>43</v>
      </c>
      <c r="U29" s="60">
        <v>42</v>
      </c>
      <c r="V29" s="61">
        <v>0.43</v>
      </c>
      <c r="W29" s="61">
        <f t="shared" si="7"/>
        <v>0.4117647058823529</v>
      </c>
      <c r="X29" s="61"/>
      <c r="Y29" s="61">
        <f t="shared" si="8"/>
        <v>-0.018235294117647072</v>
      </c>
      <c r="Z29" s="64"/>
      <c r="AA29" s="47"/>
      <c r="AB29" s="38"/>
      <c r="AC29" s="38"/>
      <c r="AD29" s="38"/>
      <c r="AE29" s="38"/>
      <c r="AF29" s="38"/>
      <c r="AG29" s="38"/>
      <c r="AH29" s="38"/>
      <c r="AI29" s="38"/>
    </row>
    <row r="30" spans="1:35" s="67" customFormat="1" ht="10.5" customHeight="1">
      <c r="A30" s="57"/>
      <c r="B30" s="66" t="s">
        <v>100</v>
      </c>
      <c r="C30" s="59">
        <f t="shared" si="0"/>
        <v>332</v>
      </c>
      <c r="D30" s="60">
        <f t="shared" si="1"/>
        <v>121</v>
      </c>
      <c r="E30" s="60">
        <f t="shared" si="2"/>
        <v>115</v>
      </c>
      <c r="F30" s="61">
        <v>0.361</v>
      </c>
      <c r="G30" s="61">
        <f t="shared" si="3"/>
        <v>0.3463855421686747</v>
      </c>
      <c r="H30" s="61"/>
      <c r="I30" s="61">
        <f t="shared" si="4"/>
        <v>-0.014614457831325312</v>
      </c>
      <c r="J30" s="61"/>
      <c r="K30" s="62">
        <v>242</v>
      </c>
      <c r="L30" s="60">
        <v>89</v>
      </c>
      <c r="M30" s="60">
        <v>83</v>
      </c>
      <c r="N30" s="61">
        <v>0.36475409836065575</v>
      </c>
      <c r="O30" s="61">
        <f t="shared" si="5"/>
        <v>0.34297520661157027</v>
      </c>
      <c r="P30" s="61"/>
      <c r="Q30" s="61">
        <f t="shared" si="6"/>
        <v>-0.021778891749085483</v>
      </c>
      <c r="R30" s="61"/>
      <c r="S30" s="62">
        <v>90</v>
      </c>
      <c r="T30" s="60">
        <v>32</v>
      </c>
      <c r="U30" s="60">
        <v>32</v>
      </c>
      <c r="V30" s="61">
        <v>0.352</v>
      </c>
      <c r="W30" s="61">
        <f t="shared" si="7"/>
        <v>0.35555555555555557</v>
      </c>
      <c r="X30" s="61"/>
      <c r="Y30" s="61">
        <f t="shared" si="8"/>
        <v>0.0035555555555555896</v>
      </c>
      <c r="Z30" s="64"/>
      <c r="AA30" s="47"/>
      <c r="AB30" s="38"/>
      <c r="AC30" s="38"/>
      <c r="AD30" s="38"/>
      <c r="AE30" s="38"/>
      <c r="AF30" s="38"/>
      <c r="AG30" s="38"/>
      <c r="AH30" s="38"/>
      <c r="AI30" s="38"/>
    </row>
    <row r="31" spans="1:35" s="67" customFormat="1" ht="10.5" customHeight="1">
      <c r="A31" s="57"/>
      <c r="B31" s="66" t="s">
        <v>101</v>
      </c>
      <c r="C31" s="59">
        <f t="shared" si="0"/>
        <v>629</v>
      </c>
      <c r="D31" s="60">
        <f t="shared" si="1"/>
        <v>223</v>
      </c>
      <c r="E31" s="60">
        <f t="shared" si="2"/>
        <v>225</v>
      </c>
      <c r="F31" s="61">
        <v>0.34</v>
      </c>
      <c r="G31" s="61">
        <f t="shared" si="3"/>
        <v>0.35771065182829886</v>
      </c>
      <c r="H31" s="61"/>
      <c r="I31" s="61">
        <f t="shared" si="4"/>
        <v>0.01771065182829884</v>
      </c>
      <c r="J31" s="61"/>
      <c r="K31" s="62">
        <v>507</v>
      </c>
      <c r="L31" s="60">
        <v>160</v>
      </c>
      <c r="M31" s="60">
        <v>170</v>
      </c>
      <c r="N31" s="61">
        <v>0.31007751937984496</v>
      </c>
      <c r="O31" s="61">
        <f t="shared" si="5"/>
        <v>0.33530571992110453</v>
      </c>
      <c r="P31" s="61"/>
      <c r="Q31" s="61">
        <f t="shared" si="6"/>
        <v>0.02522820054125957</v>
      </c>
      <c r="R31" s="61"/>
      <c r="S31" s="62">
        <v>122</v>
      </c>
      <c r="T31" s="60">
        <v>63</v>
      </c>
      <c r="U31" s="60">
        <v>55</v>
      </c>
      <c r="V31" s="61">
        <v>0.45</v>
      </c>
      <c r="W31" s="61">
        <f t="shared" si="7"/>
        <v>0.45081967213114754</v>
      </c>
      <c r="X31" s="61"/>
      <c r="Y31" s="61">
        <f t="shared" si="8"/>
        <v>0.0008196721311475308</v>
      </c>
      <c r="Z31" s="64"/>
      <c r="AA31" s="47"/>
      <c r="AB31" s="38"/>
      <c r="AC31" s="38"/>
      <c r="AD31" s="38"/>
      <c r="AE31" s="38"/>
      <c r="AF31" s="38"/>
      <c r="AG31" s="38"/>
      <c r="AH31" s="38"/>
      <c r="AI31" s="38"/>
    </row>
    <row r="32" spans="1:35" s="67" customFormat="1" ht="10.5" customHeight="1">
      <c r="A32" s="57"/>
      <c r="B32" s="66" t="s">
        <v>102</v>
      </c>
      <c r="C32" s="59">
        <f t="shared" si="0"/>
        <v>207</v>
      </c>
      <c r="D32" s="60">
        <f t="shared" si="1"/>
        <v>73</v>
      </c>
      <c r="E32" s="60">
        <f t="shared" si="2"/>
        <v>80</v>
      </c>
      <c r="F32" s="61">
        <v>0.346</v>
      </c>
      <c r="G32" s="61">
        <f t="shared" si="3"/>
        <v>0.3864734299516908</v>
      </c>
      <c r="H32" s="61"/>
      <c r="I32" s="61">
        <f t="shared" si="4"/>
        <v>0.04047342995169084</v>
      </c>
      <c r="J32" s="61"/>
      <c r="K32" s="62">
        <v>182</v>
      </c>
      <c r="L32" s="60">
        <v>67</v>
      </c>
      <c r="M32" s="60">
        <v>75</v>
      </c>
      <c r="N32" s="61">
        <v>0.3641304347826087</v>
      </c>
      <c r="O32" s="61">
        <f t="shared" si="5"/>
        <v>0.41208791208791207</v>
      </c>
      <c r="P32" s="61"/>
      <c r="Q32" s="61">
        <f t="shared" si="6"/>
        <v>0.047957477305303364</v>
      </c>
      <c r="R32" s="61"/>
      <c r="S32" s="62">
        <v>25</v>
      </c>
      <c r="T32" s="60">
        <v>6</v>
      </c>
      <c r="U32" s="60">
        <v>5</v>
      </c>
      <c r="V32" s="61">
        <v>0.222</v>
      </c>
      <c r="W32" s="61">
        <f t="shared" si="7"/>
        <v>0.2</v>
      </c>
      <c r="X32" s="61"/>
      <c r="Y32" s="61">
        <f t="shared" si="8"/>
        <v>-0.021999999999999992</v>
      </c>
      <c r="Z32" s="64"/>
      <c r="AA32" s="47"/>
      <c r="AB32" s="38"/>
      <c r="AC32" s="38"/>
      <c r="AD32" s="38"/>
      <c r="AE32" s="38"/>
      <c r="AF32" s="38"/>
      <c r="AG32" s="38"/>
      <c r="AH32" s="38"/>
      <c r="AI32" s="38"/>
    </row>
    <row r="33" spans="1:35" s="67" customFormat="1" ht="10.5" customHeight="1">
      <c r="A33" s="57"/>
      <c r="B33" s="66" t="s">
        <v>103</v>
      </c>
      <c r="C33" s="59">
        <f t="shared" si="0"/>
        <v>338</v>
      </c>
      <c r="D33" s="60">
        <f t="shared" si="1"/>
        <v>66</v>
      </c>
      <c r="E33" s="60">
        <f t="shared" si="2"/>
        <v>75</v>
      </c>
      <c r="F33" s="61">
        <v>0.186</v>
      </c>
      <c r="G33" s="61">
        <f t="shared" si="3"/>
        <v>0.22189349112426035</v>
      </c>
      <c r="H33" s="61"/>
      <c r="I33" s="61">
        <f t="shared" si="4"/>
        <v>0.03589349112426035</v>
      </c>
      <c r="J33" s="61"/>
      <c r="K33" s="62">
        <v>298</v>
      </c>
      <c r="L33" s="60">
        <v>49</v>
      </c>
      <c r="M33" s="60">
        <v>56</v>
      </c>
      <c r="N33" s="61">
        <v>0.15806451612903225</v>
      </c>
      <c r="O33" s="61">
        <f t="shared" si="5"/>
        <v>0.18791946308724833</v>
      </c>
      <c r="P33" s="61"/>
      <c r="Q33" s="61">
        <f t="shared" si="6"/>
        <v>0.029854946958216083</v>
      </c>
      <c r="R33" s="61"/>
      <c r="S33" s="62">
        <v>40</v>
      </c>
      <c r="T33" s="60">
        <v>17</v>
      </c>
      <c r="U33" s="60">
        <v>19</v>
      </c>
      <c r="V33" s="61">
        <v>0.386</v>
      </c>
      <c r="W33" s="61">
        <f t="shared" si="7"/>
        <v>0.475</v>
      </c>
      <c r="X33" s="61"/>
      <c r="Y33" s="61">
        <f t="shared" si="8"/>
        <v>0.08899999999999997</v>
      </c>
      <c r="Z33" s="64"/>
      <c r="AA33" s="47"/>
      <c r="AB33" s="38"/>
      <c r="AC33" s="38"/>
      <c r="AD33" s="38"/>
      <c r="AE33" s="38"/>
      <c r="AF33" s="38"/>
      <c r="AG33" s="38"/>
      <c r="AH33" s="38"/>
      <c r="AI33" s="38"/>
    </row>
    <row r="34" spans="1:35" s="67" customFormat="1" ht="10.5" customHeight="1">
      <c r="A34" s="57"/>
      <c r="B34" s="66" t="s">
        <v>104</v>
      </c>
      <c r="C34" s="59">
        <f t="shared" si="0"/>
        <v>109</v>
      </c>
      <c r="D34" s="60">
        <f t="shared" si="1"/>
        <v>48</v>
      </c>
      <c r="E34" s="60">
        <f t="shared" si="2"/>
        <v>53</v>
      </c>
      <c r="F34" s="61">
        <v>0.457</v>
      </c>
      <c r="G34" s="61">
        <f t="shared" si="3"/>
        <v>0.48623853211009177</v>
      </c>
      <c r="H34" s="61"/>
      <c r="I34" s="61">
        <f t="shared" si="4"/>
        <v>0.029238532110091753</v>
      </c>
      <c r="J34" s="61"/>
      <c r="K34" s="62">
        <v>81</v>
      </c>
      <c r="L34" s="60">
        <v>42</v>
      </c>
      <c r="M34" s="60">
        <v>47</v>
      </c>
      <c r="N34" s="61">
        <v>0.56</v>
      </c>
      <c r="O34" s="61">
        <f t="shared" si="5"/>
        <v>0.5802469135802469</v>
      </c>
      <c r="P34" s="61"/>
      <c r="Q34" s="61">
        <f t="shared" si="6"/>
        <v>0.020246913580246884</v>
      </c>
      <c r="R34" s="61"/>
      <c r="S34" s="62">
        <v>28</v>
      </c>
      <c r="T34" s="60">
        <v>6</v>
      </c>
      <c r="U34" s="60">
        <v>6</v>
      </c>
      <c r="V34" s="61">
        <v>0.2</v>
      </c>
      <c r="W34" s="61">
        <f t="shared" si="7"/>
        <v>0.21428571428571427</v>
      </c>
      <c r="X34" s="61"/>
      <c r="Y34" s="61">
        <f t="shared" si="8"/>
        <v>0.014285714285714263</v>
      </c>
      <c r="Z34" s="64"/>
      <c r="AA34" s="47"/>
      <c r="AB34" s="38"/>
      <c r="AC34" s="38"/>
      <c r="AD34" s="38"/>
      <c r="AE34" s="38"/>
      <c r="AF34" s="38"/>
      <c r="AG34" s="38"/>
      <c r="AH34" s="38"/>
      <c r="AI34" s="38"/>
    </row>
    <row r="35" spans="1:35" s="67" customFormat="1" ht="10.5" customHeight="1">
      <c r="A35" s="57"/>
      <c r="B35" s="66" t="s">
        <v>105</v>
      </c>
      <c r="C35" s="59">
        <f t="shared" si="0"/>
        <v>123</v>
      </c>
      <c r="D35" s="60">
        <f t="shared" si="1"/>
        <v>87</v>
      </c>
      <c r="E35" s="60">
        <f t="shared" si="2"/>
        <v>87</v>
      </c>
      <c r="F35" s="61">
        <v>0.707</v>
      </c>
      <c r="G35" s="61">
        <f t="shared" si="3"/>
        <v>0.7073170731707317</v>
      </c>
      <c r="H35" s="61"/>
      <c r="I35" s="61">
        <f t="shared" si="4"/>
        <v>0.0003170731707317076</v>
      </c>
      <c r="J35" s="61"/>
      <c r="K35" s="62">
        <v>78</v>
      </c>
      <c r="L35" s="60">
        <v>66</v>
      </c>
      <c r="M35" s="60">
        <v>66</v>
      </c>
      <c r="N35" s="61">
        <v>0.8461538461538461</v>
      </c>
      <c r="O35" s="61">
        <f t="shared" si="5"/>
        <v>0.8461538461538461</v>
      </c>
      <c r="P35" s="61"/>
      <c r="Q35" s="61">
        <f t="shared" si="6"/>
        <v>0</v>
      </c>
      <c r="R35" s="61"/>
      <c r="S35" s="62">
        <v>45</v>
      </c>
      <c r="T35" s="60">
        <v>21</v>
      </c>
      <c r="U35" s="60">
        <v>21</v>
      </c>
      <c r="V35" s="61">
        <v>0.467</v>
      </c>
      <c r="W35" s="61">
        <f t="shared" si="7"/>
        <v>0.4666666666666667</v>
      </c>
      <c r="X35" s="61"/>
      <c r="Y35" s="61">
        <f t="shared" si="8"/>
        <v>-0.00033333333333335213</v>
      </c>
      <c r="Z35" s="64"/>
      <c r="AA35" s="47"/>
      <c r="AB35" s="38"/>
      <c r="AC35" s="38"/>
      <c r="AD35" s="38"/>
      <c r="AE35" s="38"/>
      <c r="AF35" s="38"/>
      <c r="AG35" s="38"/>
      <c r="AH35" s="38"/>
      <c r="AI35" s="38"/>
    </row>
    <row r="36" spans="1:35" s="67" customFormat="1" ht="10.5" customHeight="1">
      <c r="A36" s="57"/>
      <c r="B36" s="66" t="s">
        <v>106</v>
      </c>
      <c r="C36" s="59">
        <f t="shared" si="0"/>
        <v>505</v>
      </c>
      <c r="D36" s="60">
        <f t="shared" si="1"/>
        <v>427</v>
      </c>
      <c r="E36" s="60">
        <f t="shared" si="2"/>
        <v>425</v>
      </c>
      <c r="F36" s="61">
        <v>0.873</v>
      </c>
      <c r="G36" s="61">
        <f t="shared" si="3"/>
        <v>0.8415841584158416</v>
      </c>
      <c r="H36" s="61"/>
      <c r="I36" s="61">
        <f t="shared" si="4"/>
        <v>-0.031415841584158444</v>
      </c>
      <c r="J36" s="61"/>
      <c r="K36" s="62">
        <v>333</v>
      </c>
      <c r="L36" s="60">
        <v>314</v>
      </c>
      <c r="M36" s="60">
        <v>315</v>
      </c>
      <c r="N36" s="61">
        <v>0.98125</v>
      </c>
      <c r="O36" s="61">
        <f t="shared" si="5"/>
        <v>0.9459459459459459</v>
      </c>
      <c r="P36" s="61"/>
      <c r="Q36" s="61">
        <f t="shared" si="6"/>
        <v>-0.03530405405405401</v>
      </c>
      <c r="R36" s="61"/>
      <c r="S36" s="62">
        <v>172</v>
      </c>
      <c r="T36" s="60">
        <v>113</v>
      </c>
      <c r="U36" s="60">
        <v>110</v>
      </c>
      <c r="V36" s="61">
        <v>0.669</v>
      </c>
      <c r="W36" s="61">
        <f t="shared" si="7"/>
        <v>0.6395348837209303</v>
      </c>
      <c r="X36" s="61"/>
      <c r="Y36" s="61">
        <f t="shared" si="8"/>
        <v>-0.02946511627906978</v>
      </c>
      <c r="Z36" s="64"/>
      <c r="AA36" s="47"/>
      <c r="AB36" s="38"/>
      <c r="AC36" s="38"/>
      <c r="AD36" s="38"/>
      <c r="AE36" s="38"/>
      <c r="AF36" s="38"/>
      <c r="AG36" s="38"/>
      <c r="AH36" s="38"/>
      <c r="AI36" s="38"/>
    </row>
    <row r="37" spans="1:35" s="67" customFormat="1" ht="10.5" customHeight="1">
      <c r="A37" s="57"/>
      <c r="B37" s="66" t="s">
        <v>107</v>
      </c>
      <c r="C37" s="59">
        <f t="shared" si="0"/>
        <v>161</v>
      </c>
      <c r="D37" s="60">
        <f t="shared" si="1"/>
        <v>81</v>
      </c>
      <c r="E37" s="60">
        <f t="shared" si="2"/>
        <v>86</v>
      </c>
      <c r="F37" s="61">
        <v>0.476</v>
      </c>
      <c r="G37" s="61">
        <f t="shared" si="3"/>
        <v>0.5341614906832298</v>
      </c>
      <c r="H37" s="61"/>
      <c r="I37" s="61">
        <f t="shared" si="4"/>
        <v>0.058161490683229844</v>
      </c>
      <c r="J37" s="61"/>
      <c r="K37" s="62">
        <v>119</v>
      </c>
      <c r="L37" s="60">
        <v>66</v>
      </c>
      <c r="M37" s="60">
        <v>72</v>
      </c>
      <c r="N37" s="61">
        <v>0.5546218487394958</v>
      </c>
      <c r="O37" s="61">
        <f t="shared" si="5"/>
        <v>0.6050420168067226</v>
      </c>
      <c r="P37" s="61"/>
      <c r="Q37" s="61">
        <f t="shared" si="6"/>
        <v>0.05042016806722682</v>
      </c>
      <c r="R37" s="61"/>
      <c r="S37" s="62">
        <v>42</v>
      </c>
      <c r="T37" s="60">
        <v>15</v>
      </c>
      <c r="U37" s="60">
        <v>14</v>
      </c>
      <c r="V37" s="61">
        <v>0.294</v>
      </c>
      <c r="W37" s="61">
        <f t="shared" si="7"/>
        <v>0.3333333333333333</v>
      </c>
      <c r="X37" s="61"/>
      <c r="Y37" s="61">
        <f t="shared" si="8"/>
        <v>0.03933333333333333</v>
      </c>
      <c r="Z37" s="64"/>
      <c r="AA37" s="47"/>
      <c r="AB37" s="38"/>
      <c r="AC37" s="38"/>
      <c r="AD37" s="38"/>
      <c r="AE37" s="38"/>
      <c r="AF37" s="38"/>
      <c r="AG37" s="38"/>
      <c r="AH37" s="38"/>
      <c r="AI37" s="38"/>
    </row>
    <row r="38" spans="1:35" s="67" customFormat="1" ht="10.5" customHeight="1">
      <c r="A38" s="57"/>
      <c r="B38" s="66" t="s">
        <v>108</v>
      </c>
      <c r="C38" s="59">
        <f aca="true" t="shared" si="9" ref="C38:C56">SUM(K38+S38)</f>
        <v>1269</v>
      </c>
      <c r="D38" s="60">
        <f aca="true" t="shared" si="10" ref="D38:D56">SUM(L38+T38)</f>
        <v>986</v>
      </c>
      <c r="E38" s="60">
        <f aca="true" t="shared" si="11" ref="E38:E56">SUM(M38+U38)</f>
        <v>998</v>
      </c>
      <c r="F38" s="61">
        <v>0.778</v>
      </c>
      <c r="G38" s="61">
        <f aca="true" t="shared" si="12" ref="G38:G56">(E38/C38)*1</f>
        <v>0.7864460204885737</v>
      </c>
      <c r="H38" s="61"/>
      <c r="I38" s="61">
        <f aca="true" t="shared" si="13" ref="I38:I56">G38-F38</f>
        <v>0.00844602048857368</v>
      </c>
      <c r="J38" s="61"/>
      <c r="K38" s="62">
        <v>862</v>
      </c>
      <c r="L38" s="60">
        <v>723</v>
      </c>
      <c r="M38" s="60">
        <v>760</v>
      </c>
      <c r="N38" s="61">
        <v>0.8515901060070671</v>
      </c>
      <c r="O38" s="61">
        <f aca="true" t="shared" si="14" ref="O38:O56">(M38/K38)*1</f>
        <v>0.8816705336426914</v>
      </c>
      <c r="P38" s="61"/>
      <c r="Q38" s="61">
        <f aca="true" t="shared" si="15" ref="Q38:Q56">O38-N38</f>
        <v>0.03008042763562435</v>
      </c>
      <c r="R38" s="61"/>
      <c r="S38" s="62">
        <v>407</v>
      </c>
      <c r="T38" s="60">
        <v>263</v>
      </c>
      <c r="U38" s="60">
        <v>238</v>
      </c>
      <c r="V38" s="61">
        <v>0.628</v>
      </c>
      <c r="W38" s="61">
        <f aca="true" t="shared" si="16" ref="W38:W56">(U38/S38)*1</f>
        <v>0.5847665847665847</v>
      </c>
      <c r="X38" s="61"/>
      <c r="Y38" s="61">
        <f aca="true" t="shared" si="17" ref="Y38:Y56">W38-V38</f>
        <v>-0.043233415233415284</v>
      </c>
      <c r="Z38" s="64"/>
      <c r="AA38" s="47"/>
      <c r="AB38" s="38"/>
      <c r="AC38" s="38"/>
      <c r="AD38" s="38"/>
      <c r="AE38" s="38"/>
      <c r="AF38" s="38"/>
      <c r="AG38" s="38"/>
      <c r="AH38" s="38"/>
      <c r="AI38" s="38"/>
    </row>
    <row r="39" spans="1:35" s="67" customFormat="1" ht="10.5" customHeight="1">
      <c r="A39" s="57"/>
      <c r="B39" s="66" t="s">
        <v>109</v>
      </c>
      <c r="C39" s="59">
        <f t="shared" si="9"/>
        <v>584</v>
      </c>
      <c r="D39" s="60">
        <f t="shared" si="10"/>
        <v>384</v>
      </c>
      <c r="E39" s="60">
        <f t="shared" si="11"/>
        <v>397</v>
      </c>
      <c r="F39" s="61">
        <v>0.664</v>
      </c>
      <c r="G39" s="61">
        <f t="shared" si="12"/>
        <v>0.6797945205479452</v>
      </c>
      <c r="H39" s="61"/>
      <c r="I39" s="61">
        <f t="shared" si="13"/>
        <v>0.015794520547945168</v>
      </c>
      <c r="J39" s="61"/>
      <c r="K39" s="62">
        <v>355</v>
      </c>
      <c r="L39" s="60">
        <v>313</v>
      </c>
      <c r="M39" s="60">
        <v>330</v>
      </c>
      <c r="N39" s="61">
        <v>0.9046242774566474</v>
      </c>
      <c r="O39" s="61">
        <f t="shared" si="14"/>
        <v>0.9295774647887324</v>
      </c>
      <c r="P39" s="61"/>
      <c r="Q39" s="61">
        <f t="shared" si="15"/>
        <v>0.02495318733208496</v>
      </c>
      <c r="R39" s="61"/>
      <c r="S39" s="62">
        <v>229</v>
      </c>
      <c r="T39" s="60">
        <v>71</v>
      </c>
      <c r="U39" s="60">
        <v>67</v>
      </c>
      <c r="V39" s="61">
        <v>0.306</v>
      </c>
      <c r="W39" s="61">
        <f t="shared" si="16"/>
        <v>0.2925764192139738</v>
      </c>
      <c r="X39" s="61"/>
      <c r="Y39" s="61">
        <f t="shared" si="17"/>
        <v>-0.013423580786026179</v>
      </c>
      <c r="Z39" s="64"/>
      <c r="AA39" s="47"/>
      <c r="AB39" s="38"/>
      <c r="AC39" s="38"/>
      <c r="AD39" s="38"/>
      <c r="AE39" s="38"/>
      <c r="AF39" s="38"/>
      <c r="AG39" s="38"/>
      <c r="AH39" s="38"/>
      <c r="AI39" s="38"/>
    </row>
    <row r="40" spans="1:35" s="67" customFormat="1" ht="10.5" customHeight="1">
      <c r="A40" s="57"/>
      <c r="B40" s="66" t="s">
        <v>110</v>
      </c>
      <c r="C40" s="59">
        <f t="shared" si="9"/>
        <v>187</v>
      </c>
      <c r="D40" s="60">
        <f t="shared" si="10"/>
        <v>17</v>
      </c>
      <c r="E40" s="60">
        <f t="shared" si="11"/>
        <v>21</v>
      </c>
      <c r="F40" s="61">
        <v>0.087</v>
      </c>
      <c r="G40" s="61">
        <f t="shared" si="12"/>
        <v>0.11229946524064172</v>
      </c>
      <c r="H40" s="61"/>
      <c r="I40" s="61">
        <f t="shared" si="13"/>
        <v>0.025299465240641722</v>
      </c>
      <c r="J40" s="61"/>
      <c r="K40" s="62">
        <v>176</v>
      </c>
      <c r="L40" s="60">
        <v>16</v>
      </c>
      <c r="M40" s="60">
        <v>17</v>
      </c>
      <c r="N40" s="61">
        <v>0.08648648648648649</v>
      </c>
      <c r="O40" s="61">
        <f t="shared" si="14"/>
        <v>0.09659090909090909</v>
      </c>
      <c r="P40" s="61"/>
      <c r="Q40" s="61">
        <f t="shared" si="15"/>
        <v>0.010104422604422597</v>
      </c>
      <c r="R40" s="61"/>
      <c r="S40" s="62">
        <v>11</v>
      </c>
      <c r="T40" s="60">
        <v>1</v>
      </c>
      <c r="U40" s="60">
        <v>4</v>
      </c>
      <c r="V40" s="61">
        <v>0.091</v>
      </c>
      <c r="W40" s="61">
        <f t="shared" si="16"/>
        <v>0.36363636363636365</v>
      </c>
      <c r="X40" s="61"/>
      <c r="Y40" s="61">
        <f t="shared" si="17"/>
        <v>0.2726363636363637</v>
      </c>
      <c r="Z40" s="64"/>
      <c r="AA40" s="47"/>
      <c r="AB40" s="38"/>
      <c r="AC40" s="38"/>
      <c r="AD40" s="38"/>
      <c r="AE40" s="38"/>
      <c r="AF40" s="38"/>
      <c r="AG40" s="38"/>
      <c r="AH40" s="38"/>
      <c r="AI40" s="38"/>
    </row>
    <row r="41" spans="1:35" s="67" customFormat="1" ht="10.5" customHeight="1">
      <c r="A41" s="57"/>
      <c r="B41" s="66" t="s">
        <v>111</v>
      </c>
      <c r="C41" s="59">
        <f t="shared" si="9"/>
        <v>892</v>
      </c>
      <c r="D41" s="60">
        <f t="shared" si="10"/>
        <v>576</v>
      </c>
      <c r="E41" s="60">
        <f t="shared" si="11"/>
        <v>593</v>
      </c>
      <c r="F41" s="61">
        <v>0.64</v>
      </c>
      <c r="G41" s="61">
        <f t="shared" si="12"/>
        <v>0.6647982062780269</v>
      </c>
      <c r="H41" s="61"/>
      <c r="I41" s="61">
        <f t="shared" si="13"/>
        <v>0.02479820627802687</v>
      </c>
      <c r="J41" s="61"/>
      <c r="K41" s="62">
        <v>694</v>
      </c>
      <c r="L41" s="60">
        <v>460</v>
      </c>
      <c r="M41" s="60">
        <v>487</v>
      </c>
      <c r="N41" s="61">
        <v>0.6552706552706553</v>
      </c>
      <c r="O41" s="61">
        <f t="shared" si="14"/>
        <v>0.7017291066282421</v>
      </c>
      <c r="P41" s="61"/>
      <c r="Q41" s="61">
        <f t="shared" si="15"/>
        <v>0.04645845135758675</v>
      </c>
      <c r="R41" s="61"/>
      <c r="S41" s="62">
        <v>198</v>
      </c>
      <c r="T41" s="60">
        <v>116</v>
      </c>
      <c r="U41" s="60">
        <v>106</v>
      </c>
      <c r="V41" s="61">
        <v>0.586</v>
      </c>
      <c r="W41" s="61">
        <f t="shared" si="16"/>
        <v>0.5353535353535354</v>
      </c>
      <c r="X41" s="61"/>
      <c r="Y41" s="61">
        <f t="shared" si="17"/>
        <v>-0.050646464646464606</v>
      </c>
      <c r="Z41" s="64"/>
      <c r="AA41" s="47"/>
      <c r="AB41" s="38"/>
      <c r="AC41" s="38"/>
      <c r="AD41" s="38"/>
      <c r="AE41" s="38"/>
      <c r="AF41" s="38"/>
      <c r="AG41" s="38"/>
      <c r="AH41" s="38"/>
      <c r="AI41" s="38"/>
    </row>
    <row r="42" spans="1:35" s="67" customFormat="1" ht="10.5" customHeight="1">
      <c r="A42" s="57"/>
      <c r="B42" s="66" t="s">
        <v>112</v>
      </c>
      <c r="C42" s="59">
        <f t="shared" si="9"/>
        <v>522</v>
      </c>
      <c r="D42" s="60">
        <f t="shared" si="10"/>
        <v>258</v>
      </c>
      <c r="E42" s="60">
        <f t="shared" si="11"/>
        <v>285</v>
      </c>
      <c r="F42" s="61">
        <v>0.493</v>
      </c>
      <c r="G42" s="61">
        <f t="shared" si="12"/>
        <v>0.5459770114942529</v>
      </c>
      <c r="H42" s="61"/>
      <c r="I42" s="61">
        <f t="shared" si="13"/>
        <v>0.052977011494252935</v>
      </c>
      <c r="J42" s="61"/>
      <c r="K42" s="62">
        <v>476</v>
      </c>
      <c r="L42" s="60">
        <v>216</v>
      </c>
      <c r="M42" s="60">
        <v>266</v>
      </c>
      <c r="N42" s="61">
        <v>0.4490644490644491</v>
      </c>
      <c r="O42" s="61">
        <f t="shared" si="14"/>
        <v>0.5588235294117647</v>
      </c>
      <c r="P42" s="61"/>
      <c r="Q42" s="61">
        <f t="shared" si="15"/>
        <v>0.10975908034731563</v>
      </c>
      <c r="R42" s="61"/>
      <c r="S42" s="62">
        <v>46</v>
      </c>
      <c r="T42" s="60">
        <v>42</v>
      </c>
      <c r="U42" s="60">
        <v>19</v>
      </c>
      <c r="V42" s="61">
        <v>1</v>
      </c>
      <c r="W42" s="61">
        <f t="shared" si="16"/>
        <v>0.41304347826086957</v>
      </c>
      <c r="X42" s="61"/>
      <c r="Y42" s="61">
        <f t="shared" si="17"/>
        <v>-0.5869565217391304</v>
      </c>
      <c r="Z42" s="64"/>
      <c r="AA42" s="47"/>
      <c r="AB42" s="38"/>
      <c r="AC42" s="38"/>
      <c r="AD42" s="38"/>
      <c r="AE42" s="38"/>
      <c r="AF42" s="38"/>
      <c r="AG42" s="38"/>
      <c r="AH42" s="38"/>
      <c r="AI42" s="38"/>
    </row>
    <row r="43" spans="1:35" s="67" customFormat="1" ht="10.5" customHeight="1">
      <c r="A43" s="57"/>
      <c r="B43" s="66" t="s">
        <v>113</v>
      </c>
      <c r="C43" s="59">
        <f t="shared" si="9"/>
        <v>325</v>
      </c>
      <c r="D43" s="60">
        <f t="shared" si="10"/>
        <v>154</v>
      </c>
      <c r="E43" s="60">
        <f t="shared" si="11"/>
        <v>159</v>
      </c>
      <c r="F43" s="61">
        <v>0.495</v>
      </c>
      <c r="G43" s="61">
        <f t="shared" si="12"/>
        <v>0.48923076923076925</v>
      </c>
      <c r="H43" s="61"/>
      <c r="I43" s="61">
        <f t="shared" si="13"/>
        <v>-0.005769230769230749</v>
      </c>
      <c r="J43" s="61"/>
      <c r="K43" s="62">
        <v>244</v>
      </c>
      <c r="L43" s="60">
        <v>128</v>
      </c>
      <c r="M43" s="60">
        <v>135</v>
      </c>
      <c r="N43" s="61">
        <v>0.5378151260504201</v>
      </c>
      <c r="O43" s="61">
        <f t="shared" si="14"/>
        <v>0.5532786885245902</v>
      </c>
      <c r="P43" s="61"/>
      <c r="Q43" s="61">
        <f t="shared" si="15"/>
        <v>0.015463562474170023</v>
      </c>
      <c r="R43" s="61"/>
      <c r="S43" s="62">
        <v>81</v>
      </c>
      <c r="T43" s="60">
        <v>26</v>
      </c>
      <c r="U43" s="60">
        <v>24</v>
      </c>
      <c r="V43" s="61">
        <v>0.356</v>
      </c>
      <c r="W43" s="61">
        <f t="shared" si="16"/>
        <v>0.2962962962962963</v>
      </c>
      <c r="X43" s="61"/>
      <c r="Y43" s="61">
        <f t="shared" si="17"/>
        <v>-0.0597037037037037</v>
      </c>
      <c r="Z43" s="64"/>
      <c r="AA43" s="47"/>
      <c r="AB43" s="38"/>
      <c r="AC43" s="38"/>
      <c r="AD43" s="38"/>
      <c r="AE43" s="38"/>
      <c r="AF43" s="38"/>
      <c r="AG43" s="38"/>
      <c r="AH43" s="38"/>
      <c r="AI43" s="38"/>
    </row>
    <row r="44" spans="1:35" s="67" customFormat="1" ht="10.5" customHeight="1">
      <c r="A44" s="57"/>
      <c r="B44" s="66" t="s">
        <v>114</v>
      </c>
      <c r="C44" s="59">
        <f t="shared" si="9"/>
        <v>960</v>
      </c>
      <c r="D44" s="60">
        <f t="shared" si="10"/>
        <v>592</v>
      </c>
      <c r="E44" s="60">
        <f t="shared" si="11"/>
        <v>611</v>
      </c>
      <c r="F44" s="61">
        <v>0.624</v>
      </c>
      <c r="G44" s="61">
        <f t="shared" si="12"/>
        <v>0.6364583333333333</v>
      </c>
      <c r="H44" s="61"/>
      <c r="I44" s="61">
        <f t="shared" si="13"/>
        <v>0.012458333333333349</v>
      </c>
      <c r="J44" s="61"/>
      <c r="K44" s="62">
        <v>611</v>
      </c>
      <c r="L44" s="60">
        <v>446</v>
      </c>
      <c r="M44" s="60">
        <v>463</v>
      </c>
      <c r="N44" s="61">
        <v>0.7445742904841403</v>
      </c>
      <c r="O44" s="61">
        <f t="shared" si="14"/>
        <v>0.7577741407528642</v>
      </c>
      <c r="P44" s="61"/>
      <c r="Q44" s="61">
        <f t="shared" si="15"/>
        <v>0.013199850268723945</v>
      </c>
      <c r="R44" s="61"/>
      <c r="S44" s="62">
        <v>349</v>
      </c>
      <c r="T44" s="60">
        <v>146</v>
      </c>
      <c r="U44" s="60">
        <v>148</v>
      </c>
      <c r="V44" s="61">
        <v>0.417</v>
      </c>
      <c r="W44" s="61">
        <f t="shared" si="16"/>
        <v>0.42406876790830944</v>
      </c>
      <c r="X44" s="61"/>
      <c r="Y44" s="61">
        <f t="shared" si="17"/>
        <v>0.007068767908309459</v>
      </c>
      <c r="Z44" s="64"/>
      <c r="AA44" s="47"/>
      <c r="AB44" s="38"/>
      <c r="AC44" s="38"/>
      <c r="AD44" s="38"/>
      <c r="AE44" s="38"/>
      <c r="AF44" s="38"/>
      <c r="AG44" s="38"/>
      <c r="AH44" s="38"/>
      <c r="AI44" s="38"/>
    </row>
    <row r="45" spans="1:35" s="67" customFormat="1" ht="10.5" customHeight="1">
      <c r="A45" s="57"/>
      <c r="B45" s="66" t="s">
        <v>115</v>
      </c>
      <c r="C45" s="59">
        <f t="shared" si="9"/>
        <v>65</v>
      </c>
      <c r="D45" s="60">
        <f t="shared" si="10"/>
        <v>43</v>
      </c>
      <c r="E45" s="60">
        <f t="shared" si="11"/>
        <v>47</v>
      </c>
      <c r="F45" s="61">
        <v>0.632</v>
      </c>
      <c r="G45" s="61">
        <f t="shared" si="12"/>
        <v>0.7230769230769231</v>
      </c>
      <c r="H45" s="61"/>
      <c r="I45" s="61">
        <f t="shared" si="13"/>
        <v>0.09107692307692306</v>
      </c>
      <c r="J45" s="61"/>
      <c r="K45" s="62">
        <v>42</v>
      </c>
      <c r="L45" s="60">
        <v>30</v>
      </c>
      <c r="M45" s="60">
        <v>34</v>
      </c>
      <c r="N45" s="61">
        <v>0.6666666666666666</v>
      </c>
      <c r="O45" s="61">
        <f t="shared" si="14"/>
        <v>0.8095238095238095</v>
      </c>
      <c r="P45" s="61"/>
      <c r="Q45" s="61">
        <f t="shared" si="15"/>
        <v>0.1428571428571429</v>
      </c>
      <c r="R45" s="61"/>
      <c r="S45" s="62">
        <v>23</v>
      </c>
      <c r="T45" s="60">
        <v>13</v>
      </c>
      <c r="U45" s="60">
        <v>13</v>
      </c>
      <c r="V45" s="61">
        <v>0.565</v>
      </c>
      <c r="W45" s="61">
        <f t="shared" si="16"/>
        <v>0.5652173913043478</v>
      </c>
      <c r="X45" s="61"/>
      <c r="Y45" s="61">
        <f t="shared" si="17"/>
        <v>0.00021739130434783593</v>
      </c>
      <c r="Z45" s="64"/>
      <c r="AA45" s="47"/>
      <c r="AB45" s="38"/>
      <c r="AC45" s="38"/>
      <c r="AD45" s="38"/>
      <c r="AE45" s="38"/>
      <c r="AF45" s="38"/>
      <c r="AG45" s="38"/>
      <c r="AH45" s="38"/>
      <c r="AI45" s="38"/>
    </row>
    <row r="46" spans="1:35" s="67" customFormat="1" ht="10.5" customHeight="1">
      <c r="A46" s="57"/>
      <c r="B46" s="66" t="s">
        <v>116</v>
      </c>
      <c r="C46" s="59">
        <f t="shared" si="9"/>
        <v>326</v>
      </c>
      <c r="D46" s="60">
        <f t="shared" si="10"/>
        <v>227</v>
      </c>
      <c r="E46" s="60">
        <f t="shared" si="11"/>
        <v>233</v>
      </c>
      <c r="F46" s="61">
        <v>0.707</v>
      </c>
      <c r="G46" s="61">
        <f t="shared" si="12"/>
        <v>0.7147239263803681</v>
      </c>
      <c r="H46" s="61"/>
      <c r="I46" s="61">
        <f t="shared" si="13"/>
        <v>0.007723926380368118</v>
      </c>
      <c r="J46" s="61"/>
      <c r="K46" s="62">
        <v>199</v>
      </c>
      <c r="L46" s="60">
        <v>184</v>
      </c>
      <c r="M46" s="60">
        <v>186</v>
      </c>
      <c r="N46" s="61">
        <v>0.934010152284264</v>
      </c>
      <c r="O46" s="61">
        <f t="shared" si="14"/>
        <v>0.9346733668341709</v>
      </c>
      <c r="P46" s="61"/>
      <c r="Q46" s="61">
        <f t="shared" si="15"/>
        <v>0.0006632145499069209</v>
      </c>
      <c r="R46" s="61"/>
      <c r="S46" s="62">
        <v>127</v>
      </c>
      <c r="T46" s="60">
        <v>43</v>
      </c>
      <c r="U46" s="60">
        <v>47</v>
      </c>
      <c r="V46" s="61">
        <v>0.347</v>
      </c>
      <c r="W46" s="61">
        <f t="shared" si="16"/>
        <v>0.3700787401574803</v>
      </c>
      <c r="X46" s="61"/>
      <c r="Y46" s="61">
        <f t="shared" si="17"/>
        <v>0.02307874015748035</v>
      </c>
      <c r="Z46" s="64"/>
      <c r="AA46" s="47"/>
      <c r="AB46" s="38"/>
      <c r="AC46" s="38"/>
      <c r="AD46" s="38"/>
      <c r="AE46" s="38"/>
      <c r="AF46" s="38"/>
      <c r="AG46" s="38"/>
      <c r="AH46" s="38"/>
      <c r="AI46" s="38"/>
    </row>
    <row r="47" spans="1:35" s="67" customFormat="1" ht="10.5" customHeight="1">
      <c r="A47" s="57"/>
      <c r="B47" s="66" t="s">
        <v>117</v>
      </c>
      <c r="C47" s="59">
        <f t="shared" si="9"/>
        <v>193</v>
      </c>
      <c r="D47" s="60">
        <f t="shared" si="10"/>
        <v>46</v>
      </c>
      <c r="E47" s="60">
        <f t="shared" si="11"/>
        <v>52</v>
      </c>
      <c r="F47" s="61">
        <v>0.236</v>
      </c>
      <c r="G47" s="61">
        <f t="shared" si="12"/>
        <v>0.2694300518134715</v>
      </c>
      <c r="H47" s="61"/>
      <c r="I47" s="61">
        <f t="shared" si="13"/>
        <v>0.03343005181347153</v>
      </c>
      <c r="J47" s="61"/>
      <c r="K47" s="62">
        <v>175</v>
      </c>
      <c r="L47" s="60">
        <v>40</v>
      </c>
      <c r="M47" s="60">
        <v>45</v>
      </c>
      <c r="N47" s="61">
        <v>0.22727272727272727</v>
      </c>
      <c r="O47" s="61">
        <f t="shared" si="14"/>
        <v>0.2571428571428571</v>
      </c>
      <c r="P47" s="61"/>
      <c r="Q47" s="61">
        <f t="shared" si="15"/>
        <v>0.029870129870129852</v>
      </c>
      <c r="R47" s="61"/>
      <c r="S47" s="62">
        <v>18</v>
      </c>
      <c r="T47" s="60">
        <v>6</v>
      </c>
      <c r="U47" s="60">
        <v>7</v>
      </c>
      <c r="V47" s="61">
        <v>0.316</v>
      </c>
      <c r="W47" s="61">
        <f t="shared" si="16"/>
        <v>0.3888888888888889</v>
      </c>
      <c r="X47" s="61"/>
      <c r="Y47" s="61">
        <f t="shared" si="17"/>
        <v>0.07288888888888889</v>
      </c>
      <c r="Z47" s="64"/>
      <c r="AA47" s="47"/>
      <c r="AB47" s="38"/>
      <c r="AC47" s="38"/>
      <c r="AD47" s="38"/>
      <c r="AE47" s="38"/>
      <c r="AF47" s="38"/>
      <c r="AG47" s="38"/>
      <c r="AH47" s="38"/>
      <c r="AI47" s="38"/>
    </row>
    <row r="48" spans="1:35" s="67" customFormat="1" ht="10.5" customHeight="1">
      <c r="A48" s="57"/>
      <c r="B48" s="68" t="s">
        <v>118</v>
      </c>
      <c r="C48" s="59">
        <f t="shared" si="9"/>
        <v>434</v>
      </c>
      <c r="D48" s="60">
        <f t="shared" si="10"/>
        <v>237</v>
      </c>
      <c r="E48" s="60">
        <f t="shared" si="11"/>
        <v>247</v>
      </c>
      <c r="F48" s="61">
        <v>0.556</v>
      </c>
      <c r="G48" s="61">
        <f t="shared" si="12"/>
        <v>0.5691244239631337</v>
      </c>
      <c r="H48" s="61"/>
      <c r="I48" s="61">
        <f t="shared" si="13"/>
        <v>0.013124423963133625</v>
      </c>
      <c r="J48" s="61"/>
      <c r="K48" s="62">
        <v>305</v>
      </c>
      <c r="L48" s="60">
        <v>160</v>
      </c>
      <c r="M48" s="60">
        <v>185</v>
      </c>
      <c r="N48" s="61">
        <v>0.5369127516778524</v>
      </c>
      <c r="O48" s="61">
        <f t="shared" si="14"/>
        <v>0.6065573770491803</v>
      </c>
      <c r="P48" s="61"/>
      <c r="Q48" s="61">
        <f t="shared" si="15"/>
        <v>0.06964462537132798</v>
      </c>
      <c r="R48" s="61"/>
      <c r="S48" s="62">
        <v>129</v>
      </c>
      <c r="T48" s="60">
        <v>77</v>
      </c>
      <c r="U48" s="60">
        <v>62</v>
      </c>
      <c r="V48" s="61">
        <v>0.602</v>
      </c>
      <c r="W48" s="61">
        <f t="shared" si="16"/>
        <v>0.4806201550387597</v>
      </c>
      <c r="X48" s="61"/>
      <c r="Y48" s="61">
        <f t="shared" si="17"/>
        <v>-0.12137984496124027</v>
      </c>
      <c r="Z48" s="64"/>
      <c r="AA48" s="47"/>
      <c r="AB48" s="38"/>
      <c r="AC48" s="38"/>
      <c r="AD48" s="38"/>
      <c r="AE48" s="38"/>
      <c r="AF48" s="38"/>
      <c r="AG48" s="38"/>
      <c r="AH48" s="38"/>
      <c r="AI48" s="38"/>
    </row>
    <row r="49" spans="1:35" s="67" customFormat="1" ht="10.5" customHeight="1">
      <c r="A49" s="57"/>
      <c r="B49" s="66" t="s">
        <v>119</v>
      </c>
      <c r="C49" s="59">
        <f t="shared" si="9"/>
        <v>1658</v>
      </c>
      <c r="D49" s="60">
        <f t="shared" si="10"/>
        <v>1063</v>
      </c>
      <c r="E49" s="60">
        <f t="shared" si="11"/>
        <v>1119</v>
      </c>
      <c r="F49" s="61">
        <v>0.653</v>
      </c>
      <c r="G49" s="61">
        <f t="shared" si="12"/>
        <v>0.6749095295536791</v>
      </c>
      <c r="H49" s="61"/>
      <c r="I49" s="61">
        <f t="shared" si="13"/>
        <v>0.021909529553679086</v>
      </c>
      <c r="J49" s="61"/>
      <c r="K49" s="62">
        <v>1376</v>
      </c>
      <c r="L49" s="60">
        <v>931</v>
      </c>
      <c r="M49" s="60">
        <v>977</v>
      </c>
      <c r="N49" s="61">
        <v>0.6952949962658701</v>
      </c>
      <c r="O49" s="61">
        <f t="shared" si="14"/>
        <v>0.7100290697674418</v>
      </c>
      <c r="P49" s="61"/>
      <c r="Q49" s="61">
        <f t="shared" si="15"/>
        <v>0.014734073501571743</v>
      </c>
      <c r="R49" s="61"/>
      <c r="S49" s="62">
        <v>282</v>
      </c>
      <c r="T49" s="60">
        <v>132</v>
      </c>
      <c r="U49" s="60">
        <v>142</v>
      </c>
      <c r="V49" s="61">
        <v>0.458</v>
      </c>
      <c r="W49" s="61">
        <f t="shared" si="16"/>
        <v>0.5035460992907801</v>
      </c>
      <c r="X49" s="61"/>
      <c r="Y49" s="61">
        <f t="shared" si="17"/>
        <v>0.04554609929078007</v>
      </c>
      <c r="Z49" s="64"/>
      <c r="AA49" s="47"/>
      <c r="AB49" s="38"/>
      <c r="AC49" s="38"/>
      <c r="AD49" s="38"/>
      <c r="AE49" s="38"/>
      <c r="AF49" s="38"/>
      <c r="AG49" s="38"/>
      <c r="AH49" s="38"/>
      <c r="AI49" s="38"/>
    </row>
    <row r="50" spans="1:35" s="67" customFormat="1" ht="10.5" customHeight="1">
      <c r="A50" s="57"/>
      <c r="B50" s="66" t="s">
        <v>120</v>
      </c>
      <c r="C50" s="59">
        <f t="shared" si="9"/>
        <v>133</v>
      </c>
      <c r="D50" s="60">
        <f t="shared" si="10"/>
        <v>98</v>
      </c>
      <c r="E50" s="60">
        <f t="shared" si="11"/>
        <v>104</v>
      </c>
      <c r="F50" s="61">
        <v>0.748</v>
      </c>
      <c r="G50" s="61">
        <f t="shared" si="12"/>
        <v>0.7819548872180451</v>
      </c>
      <c r="H50" s="61"/>
      <c r="I50" s="61">
        <f t="shared" si="13"/>
        <v>0.03395488721804507</v>
      </c>
      <c r="J50" s="61"/>
      <c r="K50" s="62">
        <v>111</v>
      </c>
      <c r="L50" s="60">
        <v>83</v>
      </c>
      <c r="M50" s="60">
        <v>88</v>
      </c>
      <c r="N50" s="61">
        <v>0.7757009345794392</v>
      </c>
      <c r="O50" s="61">
        <f t="shared" si="14"/>
        <v>0.7927927927927928</v>
      </c>
      <c r="P50" s="61"/>
      <c r="Q50" s="61">
        <f t="shared" si="15"/>
        <v>0.017091858213353572</v>
      </c>
      <c r="R50" s="61"/>
      <c r="S50" s="62">
        <v>22</v>
      </c>
      <c r="T50" s="60">
        <v>15</v>
      </c>
      <c r="U50" s="60">
        <v>16</v>
      </c>
      <c r="V50" s="61">
        <v>0.625</v>
      </c>
      <c r="W50" s="61">
        <f t="shared" si="16"/>
        <v>0.7272727272727273</v>
      </c>
      <c r="X50" s="61"/>
      <c r="Y50" s="61">
        <f t="shared" si="17"/>
        <v>0.10227272727272729</v>
      </c>
      <c r="Z50" s="64"/>
      <c r="AA50" s="47"/>
      <c r="AB50" s="38"/>
      <c r="AC50" s="38"/>
      <c r="AD50" s="38"/>
      <c r="AE50" s="38"/>
      <c r="AF50" s="38"/>
      <c r="AG50" s="38"/>
      <c r="AH50" s="38"/>
      <c r="AI50" s="38"/>
    </row>
    <row r="51" spans="1:35" s="67" customFormat="1" ht="10.5" customHeight="1">
      <c r="A51" s="57"/>
      <c r="B51" s="66" t="s">
        <v>121</v>
      </c>
      <c r="C51" s="59">
        <f t="shared" si="9"/>
        <v>97</v>
      </c>
      <c r="D51" s="60">
        <f t="shared" si="10"/>
        <v>71</v>
      </c>
      <c r="E51" s="60">
        <f t="shared" si="11"/>
        <v>70</v>
      </c>
      <c r="F51" s="61">
        <v>0.717</v>
      </c>
      <c r="G51" s="61">
        <f t="shared" si="12"/>
        <v>0.7216494845360825</v>
      </c>
      <c r="H51" s="61"/>
      <c r="I51" s="61">
        <f t="shared" si="13"/>
        <v>0.004649484536082493</v>
      </c>
      <c r="J51" s="61"/>
      <c r="K51" s="62">
        <v>64</v>
      </c>
      <c r="L51" s="60">
        <v>56</v>
      </c>
      <c r="M51" s="60">
        <v>56</v>
      </c>
      <c r="N51" s="61">
        <v>0.875</v>
      </c>
      <c r="O51" s="61">
        <f t="shared" si="14"/>
        <v>0.875</v>
      </c>
      <c r="P51" s="61"/>
      <c r="Q51" s="61">
        <f t="shared" si="15"/>
        <v>0</v>
      </c>
      <c r="R51" s="61"/>
      <c r="S51" s="62">
        <v>33</v>
      </c>
      <c r="T51" s="60">
        <v>15</v>
      </c>
      <c r="U51" s="60">
        <v>14</v>
      </c>
      <c r="V51" s="61">
        <v>0.429</v>
      </c>
      <c r="W51" s="61">
        <f t="shared" si="16"/>
        <v>0.42424242424242425</v>
      </c>
      <c r="X51" s="61"/>
      <c r="Y51" s="61">
        <f t="shared" si="17"/>
        <v>-0.004757575757575738</v>
      </c>
      <c r="Z51" s="64"/>
      <c r="AA51" s="47"/>
      <c r="AB51" s="38"/>
      <c r="AC51" s="38"/>
      <c r="AD51" s="38"/>
      <c r="AE51" s="38"/>
      <c r="AF51" s="38"/>
      <c r="AG51" s="38"/>
      <c r="AH51" s="38"/>
      <c r="AI51" s="38"/>
    </row>
    <row r="52" spans="1:35" s="67" customFormat="1" ht="10.5" customHeight="1">
      <c r="A52" s="57"/>
      <c r="B52" s="66" t="s">
        <v>122</v>
      </c>
      <c r="C52" s="59">
        <f t="shared" si="9"/>
        <v>479</v>
      </c>
      <c r="D52" s="60">
        <f t="shared" si="10"/>
        <v>354</v>
      </c>
      <c r="E52" s="60">
        <f t="shared" si="11"/>
        <v>356</v>
      </c>
      <c r="F52" s="61">
        <v>0.727</v>
      </c>
      <c r="G52" s="61">
        <f t="shared" si="12"/>
        <v>0.7432150313152401</v>
      </c>
      <c r="H52" s="61"/>
      <c r="I52" s="61">
        <f t="shared" si="13"/>
        <v>0.016215031315240158</v>
      </c>
      <c r="J52" s="61"/>
      <c r="K52" s="62">
        <v>315</v>
      </c>
      <c r="L52" s="60">
        <v>268</v>
      </c>
      <c r="M52" s="60">
        <v>273</v>
      </c>
      <c r="N52" s="61">
        <v>0.8481012658227848</v>
      </c>
      <c r="O52" s="61">
        <f t="shared" si="14"/>
        <v>0.8666666666666667</v>
      </c>
      <c r="P52" s="61"/>
      <c r="Q52" s="61">
        <f t="shared" si="15"/>
        <v>0.01856540084388192</v>
      </c>
      <c r="R52" s="61"/>
      <c r="S52" s="62">
        <v>164</v>
      </c>
      <c r="T52" s="60">
        <v>86</v>
      </c>
      <c r="U52" s="60">
        <v>83</v>
      </c>
      <c r="V52" s="61">
        <v>0.503</v>
      </c>
      <c r="W52" s="61">
        <f t="shared" si="16"/>
        <v>0.5060975609756098</v>
      </c>
      <c r="X52" s="61"/>
      <c r="Y52" s="61">
        <f t="shared" si="17"/>
        <v>0.003097560975609759</v>
      </c>
      <c r="Z52" s="64"/>
      <c r="AA52" s="47"/>
      <c r="AB52" s="38"/>
      <c r="AC52" s="38"/>
      <c r="AD52" s="38"/>
      <c r="AE52" s="38"/>
      <c r="AF52" s="38"/>
      <c r="AG52" s="38"/>
      <c r="AH52" s="38"/>
      <c r="AI52" s="38"/>
    </row>
    <row r="53" spans="1:35" s="67" customFormat="1" ht="10.5" customHeight="1">
      <c r="A53" s="57"/>
      <c r="B53" s="66" t="s">
        <v>123</v>
      </c>
      <c r="C53" s="59">
        <f t="shared" si="9"/>
        <v>440</v>
      </c>
      <c r="D53" s="60">
        <f t="shared" si="10"/>
        <v>259</v>
      </c>
      <c r="E53" s="60">
        <f t="shared" si="11"/>
        <v>271</v>
      </c>
      <c r="F53" s="61">
        <v>0.611</v>
      </c>
      <c r="G53" s="61">
        <f t="shared" si="12"/>
        <v>0.615909090909091</v>
      </c>
      <c r="H53" s="61"/>
      <c r="I53" s="61">
        <f t="shared" si="13"/>
        <v>0.004909090909090974</v>
      </c>
      <c r="J53" s="61"/>
      <c r="K53" s="62">
        <v>337</v>
      </c>
      <c r="L53" s="60">
        <v>211</v>
      </c>
      <c r="M53" s="60">
        <v>226</v>
      </c>
      <c r="N53" s="61">
        <v>0.6336336336336337</v>
      </c>
      <c r="O53" s="61">
        <f t="shared" si="14"/>
        <v>0.6706231454005934</v>
      </c>
      <c r="P53" s="61"/>
      <c r="Q53" s="61">
        <f t="shared" si="15"/>
        <v>0.03698951176695975</v>
      </c>
      <c r="R53" s="61"/>
      <c r="S53" s="62">
        <v>103</v>
      </c>
      <c r="T53" s="60">
        <v>48</v>
      </c>
      <c r="U53" s="60">
        <v>45</v>
      </c>
      <c r="V53" s="61">
        <v>0.527</v>
      </c>
      <c r="W53" s="61">
        <f t="shared" si="16"/>
        <v>0.4368932038834951</v>
      </c>
      <c r="X53" s="61"/>
      <c r="Y53" s="61">
        <f t="shared" si="17"/>
        <v>-0.0901067961165049</v>
      </c>
      <c r="Z53" s="64"/>
      <c r="AA53" s="47"/>
      <c r="AB53" s="38"/>
      <c r="AC53" s="38"/>
      <c r="AD53" s="38"/>
      <c r="AE53" s="38"/>
      <c r="AF53" s="38"/>
      <c r="AG53" s="38"/>
      <c r="AH53" s="38"/>
      <c r="AI53" s="38"/>
    </row>
    <row r="54" spans="1:35" s="67" customFormat="1" ht="10.5" customHeight="1">
      <c r="A54" s="57"/>
      <c r="B54" s="66" t="s">
        <v>124</v>
      </c>
      <c r="C54" s="59">
        <f t="shared" si="9"/>
        <v>167</v>
      </c>
      <c r="D54" s="60">
        <f t="shared" si="10"/>
        <v>98</v>
      </c>
      <c r="E54" s="60">
        <f t="shared" si="11"/>
        <v>104</v>
      </c>
      <c r="F54" s="61">
        <v>0.566</v>
      </c>
      <c r="G54" s="61">
        <f t="shared" si="12"/>
        <v>0.6227544910179641</v>
      </c>
      <c r="H54" s="61"/>
      <c r="I54" s="61">
        <f t="shared" si="13"/>
        <v>0.05675449101796415</v>
      </c>
      <c r="J54" s="61"/>
      <c r="K54" s="62">
        <v>125</v>
      </c>
      <c r="L54" s="60">
        <v>86</v>
      </c>
      <c r="M54" s="60">
        <v>91</v>
      </c>
      <c r="N54" s="61">
        <v>0.671875</v>
      </c>
      <c r="O54" s="61">
        <f t="shared" si="14"/>
        <v>0.728</v>
      </c>
      <c r="P54" s="61"/>
      <c r="Q54" s="61">
        <f t="shared" si="15"/>
        <v>0.05612499999999998</v>
      </c>
      <c r="R54" s="61"/>
      <c r="S54" s="62">
        <v>42</v>
      </c>
      <c r="T54" s="60">
        <v>12</v>
      </c>
      <c r="U54" s="60">
        <v>13</v>
      </c>
      <c r="V54" s="61">
        <v>0.267</v>
      </c>
      <c r="W54" s="61">
        <f t="shared" si="16"/>
        <v>0.30952380952380953</v>
      </c>
      <c r="X54" s="61"/>
      <c r="Y54" s="61">
        <f t="shared" si="17"/>
        <v>0.04252380952380952</v>
      </c>
      <c r="Z54" s="64"/>
      <c r="AA54" s="47"/>
      <c r="AB54" s="38"/>
      <c r="AC54" s="38"/>
      <c r="AD54" s="38"/>
      <c r="AE54" s="38"/>
      <c r="AF54" s="38"/>
      <c r="AG54" s="38"/>
      <c r="AH54" s="38"/>
      <c r="AI54" s="38"/>
    </row>
    <row r="55" spans="1:35" s="67" customFormat="1" ht="10.5" customHeight="1">
      <c r="A55" s="57"/>
      <c r="B55" s="66" t="s">
        <v>125</v>
      </c>
      <c r="C55" s="59">
        <f t="shared" si="9"/>
        <v>578</v>
      </c>
      <c r="D55" s="60">
        <f t="shared" si="10"/>
        <v>395</v>
      </c>
      <c r="E55" s="60">
        <f t="shared" si="11"/>
        <v>398</v>
      </c>
      <c r="F55" s="61">
        <v>0.674</v>
      </c>
      <c r="G55" s="61">
        <f t="shared" si="12"/>
        <v>0.6885813148788927</v>
      </c>
      <c r="H55" s="61"/>
      <c r="I55" s="61">
        <f t="shared" si="13"/>
        <v>0.014581314878892693</v>
      </c>
      <c r="J55" s="61"/>
      <c r="K55" s="62">
        <v>440</v>
      </c>
      <c r="L55" s="60">
        <v>345</v>
      </c>
      <c r="M55" s="60">
        <v>352</v>
      </c>
      <c r="N55" s="61">
        <v>0.7752808988764045</v>
      </c>
      <c r="O55" s="61">
        <f t="shared" si="14"/>
        <v>0.8</v>
      </c>
      <c r="P55" s="61"/>
      <c r="Q55" s="61">
        <f t="shared" si="15"/>
        <v>0.024719101123595544</v>
      </c>
      <c r="R55" s="61"/>
      <c r="S55" s="62">
        <v>138</v>
      </c>
      <c r="T55" s="60">
        <v>50</v>
      </c>
      <c r="U55" s="60">
        <v>46</v>
      </c>
      <c r="V55" s="61">
        <v>0.355</v>
      </c>
      <c r="W55" s="61">
        <f t="shared" si="16"/>
        <v>0.3333333333333333</v>
      </c>
      <c r="X55" s="61"/>
      <c r="Y55" s="61">
        <f t="shared" si="17"/>
        <v>-0.021666666666666667</v>
      </c>
      <c r="Z55" s="64"/>
      <c r="AA55" s="47"/>
      <c r="AB55" s="38"/>
      <c r="AC55" s="38"/>
      <c r="AD55" s="38"/>
      <c r="AE55" s="38"/>
      <c r="AF55" s="38"/>
      <c r="AG55" s="38"/>
      <c r="AH55" s="38"/>
      <c r="AI55" s="38"/>
    </row>
    <row r="56" spans="1:35" s="67" customFormat="1" ht="10.5" customHeight="1">
      <c r="A56" s="57"/>
      <c r="B56" s="66" t="s">
        <v>126</v>
      </c>
      <c r="C56" s="59">
        <f t="shared" si="9"/>
        <v>77</v>
      </c>
      <c r="D56" s="60">
        <f t="shared" si="10"/>
        <v>24</v>
      </c>
      <c r="E56" s="60">
        <f t="shared" si="11"/>
        <v>24</v>
      </c>
      <c r="F56" s="61">
        <v>0.296</v>
      </c>
      <c r="G56" s="61">
        <f t="shared" si="12"/>
        <v>0.3116883116883117</v>
      </c>
      <c r="H56" s="61"/>
      <c r="I56" s="61">
        <f t="shared" si="13"/>
        <v>0.015688311688311696</v>
      </c>
      <c r="J56" s="61"/>
      <c r="K56" s="62">
        <v>74</v>
      </c>
      <c r="L56" s="60">
        <v>23</v>
      </c>
      <c r="M56" s="60">
        <v>23</v>
      </c>
      <c r="N56" s="61">
        <v>0.3108108108108108</v>
      </c>
      <c r="O56" s="61">
        <f t="shared" si="14"/>
        <v>0.3108108108108108</v>
      </c>
      <c r="P56" s="61"/>
      <c r="Q56" s="61">
        <f t="shared" si="15"/>
        <v>0</v>
      </c>
      <c r="R56" s="61"/>
      <c r="S56" s="62">
        <v>3</v>
      </c>
      <c r="T56" s="60">
        <v>1</v>
      </c>
      <c r="U56" s="60">
        <v>1</v>
      </c>
      <c r="V56" s="61">
        <v>0.143</v>
      </c>
      <c r="W56" s="61">
        <f t="shared" si="16"/>
        <v>0.3333333333333333</v>
      </c>
      <c r="X56" s="61"/>
      <c r="Y56" s="61">
        <f t="shared" si="17"/>
        <v>0.19033333333333333</v>
      </c>
      <c r="Z56" s="64"/>
      <c r="AA56" s="47"/>
      <c r="AB56" s="38"/>
      <c r="AC56" s="38"/>
      <c r="AD56" s="38"/>
      <c r="AE56" s="38"/>
      <c r="AF56" s="38"/>
      <c r="AG56" s="38"/>
      <c r="AH56" s="38"/>
      <c r="AI56" s="38"/>
    </row>
    <row r="57" spans="1:35" s="67" customFormat="1" ht="10.5" customHeight="1">
      <c r="A57" s="57"/>
      <c r="B57" s="66"/>
      <c r="C57" s="59"/>
      <c r="D57" s="60"/>
      <c r="E57" s="60"/>
      <c r="F57" s="66"/>
      <c r="G57" s="66"/>
      <c r="H57" s="66"/>
      <c r="I57" s="66"/>
      <c r="J57" s="66"/>
      <c r="K57" s="62"/>
      <c r="L57" s="60"/>
      <c r="M57" s="60"/>
      <c r="N57" s="61"/>
      <c r="O57" s="69"/>
      <c r="P57" s="69"/>
      <c r="Q57" s="66"/>
      <c r="R57" s="66"/>
      <c r="S57" s="62" t="s">
        <v>127</v>
      </c>
      <c r="T57" s="60"/>
      <c r="U57" s="60"/>
      <c r="V57" s="66"/>
      <c r="W57" s="69"/>
      <c r="X57" s="69"/>
      <c r="Y57" s="66"/>
      <c r="Z57" s="64"/>
      <c r="AA57" s="47"/>
      <c r="AB57" s="38"/>
      <c r="AC57" s="38"/>
      <c r="AD57" s="38"/>
      <c r="AE57" s="38"/>
      <c r="AF57" s="38"/>
      <c r="AG57" s="38"/>
      <c r="AH57" s="38"/>
      <c r="AI57" s="38"/>
    </row>
    <row r="58" spans="1:35" s="67" customFormat="1" ht="10.5" customHeight="1">
      <c r="A58" s="57"/>
      <c r="B58" s="66" t="s">
        <v>128</v>
      </c>
      <c r="C58" s="59">
        <f>SUM(C6:C57)</f>
        <v>22781</v>
      </c>
      <c r="D58" s="60">
        <f>SUM(L58+T58)</f>
        <v>12960</v>
      </c>
      <c r="E58" s="60">
        <f>SUM(M58+U58)</f>
        <v>13423</v>
      </c>
      <c r="F58" s="61">
        <v>0.572</v>
      </c>
      <c r="G58" s="61">
        <f>(E58/C58)*1</f>
        <v>0.5892190860805057</v>
      </c>
      <c r="H58" s="61"/>
      <c r="I58" s="61">
        <f>G58-F58</f>
        <v>0.017219086080505708</v>
      </c>
      <c r="J58" s="61"/>
      <c r="K58" s="62">
        <f>SUM(K6:K57)</f>
        <v>16375</v>
      </c>
      <c r="L58" s="60">
        <f>SUM(L6:L57)</f>
        <v>10037</v>
      </c>
      <c r="M58" s="60">
        <f>SUM(M6:M57)</f>
        <v>10631</v>
      </c>
      <c r="N58" s="61">
        <v>0.6186513806706114</v>
      </c>
      <c r="O58" s="61">
        <f>(M58/K58)*1</f>
        <v>0.6492213740458015</v>
      </c>
      <c r="P58" s="61"/>
      <c r="Q58" s="61">
        <f>O58-N58</f>
        <v>0.030569993375190063</v>
      </c>
      <c r="R58" s="61"/>
      <c r="S58" s="62">
        <f>SUM(S6:S57)</f>
        <v>6406</v>
      </c>
      <c r="T58" s="60">
        <f>SUM(T6:T57)</f>
        <v>2923</v>
      </c>
      <c r="U58" s="60">
        <f>SUM(U6:U57)</f>
        <v>2792</v>
      </c>
      <c r="V58" s="61">
        <v>0.454</v>
      </c>
      <c r="W58" s="61">
        <f>(U58/S58)*1</f>
        <v>0.43584139868872934</v>
      </c>
      <c r="X58" s="61"/>
      <c r="Y58" s="61">
        <f>W58-V58</f>
        <v>-0.018158601311270672</v>
      </c>
      <c r="Z58" s="64"/>
      <c r="AA58" s="47"/>
      <c r="AB58" s="38"/>
      <c r="AC58" s="38"/>
      <c r="AD58" s="38"/>
      <c r="AE58" s="38"/>
      <c r="AF58" s="38"/>
      <c r="AG58" s="38"/>
      <c r="AH58" s="38"/>
      <c r="AI58" s="38"/>
    </row>
    <row r="59" spans="1:35" s="67" customFormat="1" ht="10.5" customHeight="1">
      <c r="A59" s="57"/>
      <c r="B59" s="66" t="s">
        <v>129</v>
      </c>
      <c r="C59" s="59"/>
      <c r="D59" s="60">
        <v>720</v>
      </c>
      <c r="E59" s="60">
        <v>734</v>
      </c>
      <c r="F59" s="61"/>
      <c r="G59" s="61"/>
      <c r="H59" s="61"/>
      <c r="I59" s="61"/>
      <c r="J59" s="61"/>
      <c r="K59" s="62"/>
      <c r="L59" s="60"/>
      <c r="M59" s="60"/>
      <c r="N59" s="61"/>
      <c r="O59" s="61"/>
      <c r="P59" s="61"/>
      <c r="Q59" s="61"/>
      <c r="R59" s="61"/>
      <c r="S59" s="62"/>
      <c r="T59" s="60"/>
      <c r="U59" s="60"/>
      <c r="V59" s="61"/>
      <c r="W59" s="61"/>
      <c r="X59" s="61"/>
      <c r="Y59" s="61"/>
      <c r="Z59" s="64"/>
      <c r="AA59" s="47"/>
      <c r="AB59" s="38"/>
      <c r="AC59" s="38"/>
      <c r="AD59" s="38"/>
      <c r="AE59" s="38"/>
      <c r="AF59" s="38"/>
      <c r="AG59" s="38"/>
      <c r="AH59" s="38"/>
      <c r="AI59" s="38"/>
    </row>
    <row r="60" spans="1:27" ht="10.5" customHeight="1" thickBot="1">
      <c r="A60" s="70"/>
      <c r="B60" s="71" t="s">
        <v>130</v>
      </c>
      <c r="C60" s="72"/>
      <c r="D60" s="73">
        <f>SUM(D58:D59)</f>
        <v>13680</v>
      </c>
      <c r="E60" s="73">
        <f>SUM(E58:E59)</f>
        <v>14157</v>
      </c>
      <c r="F60" s="72"/>
      <c r="G60" s="72"/>
      <c r="H60" s="72"/>
      <c r="I60" s="72"/>
      <c r="J60" s="72"/>
      <c r="K60" s="74"/>
      <c r="L60" s="72"/>
      <c r="M60" s="72"/>
      <c r="N60" s="72"/>
      <c r="O60" s="72"/>
      <c r="P60" s="72"/>
      <c r="Q60" s="72"/>
      <c r="R60" s="72"/>
      <c r="S60" s="74"/>
      <c r="T60" s="72"/>
      <c r="U60" s="72"/>
      <c r="V60" s="72"/>
      <c r="W60" s="72"/>
      <c r="X60" s="72"/>
      <c r="Y60" s="72"/>
      <c r="Z60" s="64"/>
      <c r="AA60" s="47"/>
    </row>
    <row r="61" spans="1:26" ht="13.5" customHeight="1">
      <c r="A61" s="75"/>
      <c r="B61" s="76" t="s">
        <v>131</v>
      </c>
      <c r="C61" s="76"/>
      <c r="D61" s="76"/>
      <c r="E61" s="76"/>
      <c r="F61" s="76"/>
      <c r="G61" s="76"/>
      <c r="H61" s="76"/>
      <c r="I61" s="76"/>
      <c r="J61" s="76"/>
      <c r="K61" s="76"/>
      <c r="L61" s="76"/>
      <c r="M61" s="76"/>
      <c r="N61" s="76"/>
      <c r="O61" s="76"/>
      <c r="P61" s="76"/>
      <c r="Q61" s="76"/>
      <c r="R61" s="76"/>
      <c r="S61" s="76"/>
      <c r="T61" s="76"/>
      <c r="U61" s="76"/>
      <c r="V61" s="76"/>
      <c r="W61" s="76"/>
      <c r="X61" s="76"/>
      <c r="Y61" s="76"/>
      <c r="Z61" s="77"/>
    </row>
    <row r="62" spans="1:35" ht="11.25" customHeight="1">
      <c r="A62" s="38"/>
      <c r="B62" s="76" t="s">
        <v>205</v>
      </c>
      <c r="C62" s="38"/>
      <c r="D62" s="38"/>
      <c r="E62" s="38"/>
      <c r="F62" s="38"/>
      <c r="G62" s="38"/>
      <c r="H62" s="38"/>
      <c r="I62" s="38"/>
      <c r="J62" s="38"/>
      <c r="K62" s="38"/>
      <c r="W62" s="75"/>
      <c r="X62" s="78"/>
      <c r="Z62" s="36"/>
      <c r="AA62" s="36"/>
      <c r="AB62" s="36"/>
      <c r="AC62" s="36"/>
      <c r="AD62" s="36"/>
      <c r="AE62" s="36"/>
      <c r="AF62" s="36"/>
      <c r="AG62" s="36"/>
      <c r="AH62" s="36"/>
      <c r="AI62" s="36"/>
    </row>
    <row r="63" spans="1:35" ht="20.25" customHeight="1">
      <c r="A63" s="38"/>
      <c r="B63" s="38"/>
      <c r="C63" s="38"/>
      <c r="D63" s="38"/>
      <c r="E63" s="38"/>
      <c r="F63" s="38"/>
      <c r="G63" s="38"/>
      <c r="H63" s="38"/>
      <c r="I63" s="38"/>
      <c r="J63" s="38"/>
      <c r="K63" s="38"/>
      <c r="Z63" s="36"/>
      <c r="AA63" s="36"/>
      <c r="AB63" s="36"/>
      <c r="AC63" s="36"/>
      <c r="AD63" s="36"/>
      <c r="AE63" s="36"/>
      <c r="AF63" s="36"/>
      <c r="AG63" s="36"/>
      <c r="AH63" s="36"/>
      <c r="AI63" s="36"/>
    </row>
    <row r="64" spans="1:35" ht="15">
      <c r="A64" s="38"/>
      <c r="B64" s="38"/>
      <c r="C64" s="38"/>
      <c r="D64" s="38"/>
      <c r="E64" s="38"/>
      <c r="F64" s="38"/>
      <c r="G64" s="38"/>
      <c r="H64" s="38"/>
      <c r="I64" s="38"/>
      <c r="J64" s="38"/>
      <c r="K64" s="38"/>
      <c r="Z64" s="36"/>
      <c r="AA64" s="36"/>
      <c r="AB64" s="36"/>
      <c r="AC64" s="36"/>
      <c r="AD64" s="36"/>
      <c r="AE64" s="36"/>
      <c r="AF64" s="36"/>
      <c r="AG64" s="36"/>
      <c r="AH64" s="36"/>
      <c r="AI64" s="36"/>
    </row>
    <row r="65" spans="1:35" ht="15">
      <c r="A65" s="38"/>
      <c r="B65" s="38"/>
      <c r="C65" s="38"/>
      <c r="D65" s="38"/>
      <c r="E65" s="38"/>
      <c r="F65" s="38"/>
      <c r="G65" s="38"/>
      <c r="H65" s="38"/>
      <c r="I65" s="38"/>
      <c r="J65" s="38"/>
      <c r="K65" s="38"/>
      <c r="Z65" s="36"/>
      <c r="AA65" s="36"/>
      <c r="AB65" s="36"/>
      <c r="AC65" s="36"/>
      <c r="AD65" s="36"/>
      <c r="AE65" s="36"/>
      <c r="AF65" s="36"/>
      <c r="AG65" s="36"/>
      <c r="AH65" s="36"/>
      <c r="AI65" s="36"/>
    </row>
    <row r="66" spans="1:35" ht="15">
      <c r="A66" s="38"/>
      <c r="B66" s="38"/>
      <c r="C66" s="38"/>
      <c r="D66" s="38"/>
      <c r="E66" s="38"/>
      <c r="F66" s="38"/>
      <c r="G66" s="38"/>
      <c r="H66" s="38"/>
      <c r="I66" s="38"/>
      <c r="J66" s="38"/>
      <c r="K66" s="38"/>
      <c r="Z66" s="36"/>
      <c r="AA66" s="36"/>
      <c r="AB66" s="36"/>
      <c r="AC66" s="36"/>
      <c r="AD66" s="36"/>
      <c r="AE66" s="36"/>
      <c r="AF66" s="36"/>
      <c r="AG66" s="36"/>
      <c r="AH66" s="36"/>
      <c r="AI66" s="36"/>
    </row>
    <row r="67" spans="1:35" ht="15">
      <c r="A67" s="38"/>
      <c r="B67" s="38"/>
      <c r="C67" s="38"/>
      <c r="D67" s="38"/>
      <c r="E67" s="38"/>
      <c r="F67" s="38"/>
      <c r="G67" s="38"/>
      <c r="H67" s="38"/>
      <c r="I67" s="38"/>
      <c r="J67" s="38"/>
      <c r="K67" s="38"/>
      <c r="Z67" s="36"/>
      <c r="AA67" s="36"/>
      <c r="AB67" s="36"/>
      <c r="AC67" s="36"/>
      <c r="AD67" s="36"/>
      <c r="AE67" s="36"/>
      <c r="AF67" s="36"/>
      <c r="AG67" s="36"/>
      <c r="AH67" s="36"/>
      <c r="AI67" s="36"/>
    </row>
    <row r="68" spans="1:35" ht="15">
      <c r="A68" s="38"/>
      <c r="B68" s="38"/>
      <c r="C68" s="38"/>
      <c r="D68" s="38"/>
      <c r="E68" s="38"/>
      <c r="F68" s="38"/>
      <c r="G68" s="38"/>
      <c r="H68" s="38"/>
      <c r="I68" s="38"/>
      <c r="J68" s="38"/>
      <c r="K68" s="38"/>
      <c r="Z68" s="36"/>
      <c r="AA68" s="36"/>
      <c r="AB68" s="36"/>
      <c r="AC68" s="36"/>
      <c r="AD68" s="36"/>
      <c r="AE68" s="36"/>
      <c r="AF68" s="36"/>
      <c r="AG68" s="36"/>
      <c r="AH68" s="36"/>
      <c r="AI68" s="36"/>
    </row>
    <row r="69" spans="1:35" ht="15">
      <c r="A69" s="38"/>
      <c r="B69" s="38"/>
      <c r="C69" s="38"/>
      <c r="D69" s="38"/>
      <c r="E69" s="38"/>
      <c r="F69" s="38"/>
      <c r="G69" s="38"/>
      <c r="H69" s="38"/>
      <c r="I69" s="38"/>
      <c r="J69" s="38"/>
      <c r="K69" s="38"/>
      <c r="Z69" s="36"/>
      <c r="AA69" s="36"/>
      <c r="AB69" s="36"/>
      <c r="AC69" s="36"/>
      <c r="AD69" s="36"/>
      <c r="AE69" s="36"/>
      <c r="AF69" s="36"/>
      <c r="AG69" s="36"/>
      <c r="AH69" s="36"/>
      <c r="AI69" s="36"/>
    </row>
    <row r="70" spans="1:35" ht="15">
      <c r="A70" s="38"/>
      <c r="B70" s="38"/>
      <c r="C70" s="38"/>
      <c r="D70" s="38"/>
      <c r="E70" s="38"/>
      <c r="F70" s="38"/>
      <c r="G70" s="38"/>
      <c r="H70" s="38"/>
      <c r="I70" s="38"/>
      <c r="J70" s="38"/>
      <c r="K70" s="38"/>
      <c r="Z70" s="36"/>
      <c r="AA70" s="36"/>
      <c r="AB70" s="36"/>
      <c r="AC70" s="36"/>
      <c r="AD70" s="36"/>
      <c r="AE70" s="36"/>
      <c r="AF70" s="36"/>
      <c r="AG70" s="36"/>
      <c r="AH70" s="36"/>
      <c r="AI70" s="36"/>
    </row>
    <row r="71" spans="1:35" ht="15">
      <c r="A71" s="38"/>
      <c r="B71" s="38"/>
      <c r="C71" s="38"/>
      <c r="D71" s="38"/>
      <c r="E71" s="38"/>
      <c r="F71" s="38"/>
      <c r="G71" s="38"/>
      <c r="H71" s="38"/>
      <c r="I71" s="38"/>
      <c r="J71" s="38"/>
      <c r="K71" s="38"/>
      <c r="Z71" s="36"/>
      <c r="AA71" s="36"/>
      <c r="AB71" s="36"/>
      <c r="AC71" s="36"/>
      <c r="AD71" s="36"/>
      <c r="AE71" s="36"/>
      <c r="AF71" s="36"/>
      <c r="AG71" s="36"/>
      <c r="AH71" s="36"/>
      <c r="AI71" s="36"/>
    </row>
    <row r="72" spans="1:35" ht="15">
      <c r="A72" s="38"/>
      <c r="B72" s="38"/>
      <c r="C72" s="38"/>
      <c r="D72" s="38"/>
      <c r="E72" s="38"/>
      <c r="F72" s="38"/>
      <c r="G72" s="38"/>
      <c r="H72" s="38"/>
      <c r="I72" s="38"/>
      <c r="J72" s="38"/>
      <c r="K72" s="38"/>
      <c r="Z72" s="36"/>
      <c r="AA72" s="36"/>
      <c r="AB72" s="36"/>
      <c r="AC72" s="36"/>
      <c r="AD72" s="36"/>
      <c r="AE72" s="36"/>
      <c r="AF72" s="36"/>
      <c r="AG72" s="36"/>
      <c r="AH72" s="36"/>
      <c r="AI72" s="36"/>
    </row>
    <row r="73" spans="1:35" ht="15">
      <c r="A73" s="38"/>
      <c r="B73" s="38"/>
      <c r="C73" s="38"/>
      <c r="D73" s="38"/>
      <c r="E73" s="38"/>
      <c r="F73" s="38"/>
      <c r="G73" s="38"/>
      <c r="H73" s="38"/>
      <c r="I73" s="38"/>
      <c r="J73" s="38"/>
      <c r="K73" s="38"/>
      <c r="Z73" s="36"/>
      <c r="AA73" s="36"/>
      <c r="AB73" s="36"/>
      <c r="AC73" s="36"/>
      <c r="AD73" s="36"/>
      <c r="AE73" s="36"/>
      <c r="AF73" s="36"/>
      <c r="AG73" s="36"/>
      <c r="AH73" s="36"/>
      <c r="AI73" s="36"/>
    </row>
    <row r="74" spans="1:35" ht="15">
      <c r="A74" s="38"/>
      <c r="B74" s="38"/>
      <c r="C74" s="38"/>
      <c r="D74" s="38"/>
      <c r="E74" s="38"/>
      <c r="F74" s="38"/>
      <c r="G74" s="38"/>
      <c r="H74" s="38"/>
      <c r="I74" s="38"/>
      <c r="J74" s="38"/>
      <c r="K74" s="38"/>
      <c r="Z74" s="36"/>
      <c r="AA74" s="36"/>
      <c r="AB74" s="36"/>
      <c r="AC74" s="36"/>
      <c r="AD74" s="36"/>
      <c r="AE74" s="36"/>
      <c r="AF74" s="36"/>
      <c r="AG74" s="36"/>
      <c r="AH74" s="36"/>
      <c r="AI74" s="36"/>
    </row>
    <row r="75" spans="1:35" ht="15">
      <c r="A75" s="38"/>
      <c r="B75" s="38"/>
      <c r="C75" s="38"/>
      <c r="D75" s="38"/>
      <c r="E75" s="38"/>
      <c r="F75" s="38"/>
      <c r="G75" s="38"/>
      <c r="H75" s="38"/>
      <c r="I75" s="38"/>
      <c r="J75" s="38"/>
      <c r="K75" s="38"/>
      <c r="Z75" s="36"/>
      <c r="AA75" s="36"/>
      <c r="AB75" s="36"/>
      <c r="AC75" s="36"/>
      <c r="AD75" s="36"/>
      <c r="AE75" s="36"/>
      <c r="AF75" s="36"/>
      <c r="AG75" s="36"/>
      <c r="AH75" s="36"/>
      <c r="AI75" s="36"/>
    </row>
    <row r="76" spans="1:35" ht="15">
      <c r="A76" s="38"/>
      <c r="B76" s="38"/>
      <c r="C76" s="38"/>
      <c r="D76" s="38"/>
      <c r="E76" s="38"/>
      <c r="F76" s="38"/>
      <c r="G76" s="38"/>
      <c r="H76" s="38"/>
      <c r="I76" s="38"/>
      <c r="J76" s="38"/>
      <c r="K76" s="38"/>
      <c r="Z76" s="36"/>
      <c r="AA76" s="36"/>
      <c r="AB76" s="36"/>
      <c r="AC76" s="36"/>
      <c r="AD76" s="36"/>
      <c r="AE76" s="36"/>
      <c r="AF76" s="36"/>
      <c r="AG76" s="36"/>
      <c r="AH76" s="36"/>
      <c r="AI76" s="36"/>
    </row>
    <row r="77" spans="1:35" ht="15">
      <c r="A77" s="38"/>
      <c r="B77" s="38"/>
      <c r="C77" s="38"/>
      <c r="D77" s="38"/>
      <c r="E77" s="38"/>
      <c r="F77" s="38"/>
      <c r="G77" s="38"/>
      <c r="H77" s="38"/>
      <c r="I77" s="38"/>
      <c r="J77" s="38"/>
      <c r="K77" s="38"/>
      <c r="Z77" s="36"/>
      <c r="AA77" s="36"/>
      <c r="AB77" s="36"/>
      <c r="AC77" s="36"/>
      <c r="AD77" s="36"/>
      <c r="AE77" s="36"/>
      <c r="AF77" s="36"/>
      <c r="AG77" s="36"/>
      <c r="AH77" s="36"/>
      <c r="AI77" s="36"/>
    </row>
    <row r="78" spans="1:35" ht="15">
      <c r="A78" s="38"/>
      <c r="B78" s="38"/>
      <c r="C78" s="38"/>
      <c r="D78" s="38"/>
      <c r="E78" s="38"/>
      <c r="F78" s="38"/>
      <c r="G78" s="38"/>
      <c r="H78" s="38"/>
      <c r="I78" s="38"/>
      <c r="J78" s="38"/>
      <c r="K78" s="38"/>
      <c r="Z78" s="36"/>
      <c r="AA78" s="36"/>
      <c r="AB78" s="36"/>
      <c r="AC78" s="36"/>
      <c r="AD78" s="36"/>
      <c r="AE78" s="36"/>
      <c r="AF78" s="36"/>
      <c r="AG78" s="36"/>
      <c r="AH78" s="36"/>
      <c r="AI78" s="36"/>
    </row>
    <row r="79" spans="1:35" ht="15">
      <c r="A79" s="38"/>
      <c r="B79" s="38"/>
      <c r="C79" s="38"/>
      <c r="D79" s="38"/>
      <c r="E79" s="38"/>
      <c r="F79" s="38"/>
      <c r="G79" s="38"/>
      <c r="H79" s="38"/>
      <c r="I79" s="38"/>
      <c r="J79" s="38"/>
      <c r="K79" s="38"/>
      <c r="Z79" s="36"/>
      <c r="AA79" s="36"/>
      <c r="AB79" s="36"/>
      <c r="AC79" s="36"/>
      <c r="AD79" s="36"/>
      <c r="AE79" s="36"/>
      <c r="AF79" s="36"/>
      <c r="AG79" s="36"/>
      <c r="AH79" s="36"/>
      <c r="AI79" s="36"/>
    </row>
    <row r="80" spans="1:35" ht="15">
      <c r="A80" s="38"/>
      <c r="B80" s="38"/>
      <c r="C80" s="38"/>
      <c r="D80" s="38"/>
      <c r="E80" s="38"/>
      <c r="F80" s="38"/>
      <c r="G80" s="38"/>
      <c r="H80" s="38"/>
      <c r="I80" s="38"/>
      <c r="J80" s="38"/>
      <c r="K80" s="38"/>
      <c r="Z80" s="36"/>
      <c r="AA80" s="36"/>
      <c r="AB80" s="36"/>
      <c r="AC80" s="36"/>
      <c r="AD80" s="36"/>
      <c r="AE80" s="36"/>
      <c r="AF80" s="36"/>
      <c r="AG80" s="36"/>
      <c r="AH80" s="36"/>
      <c r="AI80" s="36"/>
    </row>
    <row r="81" spans="1:35" ht="15">
      <c r="A81" s="38"/>
      <c r="B81" s="38"/>
      <c r="C81" s="38"/>
      <c r="D81" s="38"/>
      <c r="E81" s="38"/>
      <c r="F81" s="38"/>
      <c r="G81" s="38"/>
      <c r="H81" s="38"/>
      <c r="I81" s="38"/>
      <c r="J81" s="38"/>
      <c r="K81" s="38"/>
      <c r="Z81" s="36"/>
      <c r="AA81" s="36"/>
      <c r="AB81" s="36"/>
      <c r="AC81" s="36"/>
      <c r="AD81" s="36"/>
      <c r="AE81" s="36"/>
      <c r="AF81" s="36"/>
      <c r="AG81" s="36"/>
      <c r="AH81" s="36"/>
      <c r="AI81" s="36"/>
    </row>
    <row r="82" spans="1:35" ht="15">
      <c r="A82" s="38"/>
      <c r="B82" s="38"/>
      <c r="C82" s="38"/>
      <c r="D82" s="38"/>
      <c r="E82" s="38"/>
      <c r="F82" s="38"/>
      <c r="G82" s="38"/>
      <c r="H82" s="38"/>
      <c r="I82" s="38"/>
      <c r="J82" s="38"/>
      <c r="K82" s="38"/>
      <c r="Z82" s="36"/>
      <c r="AA82" s="36"/>
      <c r="AB82" s="36"/>
      <c r="AC82" s="36"/>
      <c r="AD82" s="36"/>
      <c r="AE82" s="36"/>
      <c r="AF82" s="36"/>
      <c r="AG82" s="36"/>
      <c r="AH82" s="36"/>
      <c r="AI82" s="36"/>
    </row>
    <row r="83" spans="1:35" ht="15">
      <c r="A83" s="38"/>
      <c r="B83" s="38"/>
      <c r="C83" s="38"/>
      <c r="D83" s="38"/>
      <c r="E83" s="38"/>
      <c r="F83" s="38"/>
      <c r="G83" s="38"/>
      <c r="H83" s="38"/>
      <c r="I83" s="38"/>
      <c r="J83" s="38"/>
      <c r="K83" s="38"/>
      <c r="Z83" s="36"/>
      <c r="AA83" s="36"/>
      <c r="AB83" s="36"/>
      <c r="AC83" s="36"/>
      <c r="AD83" s="36"/>
      <c r="AE83" s="36"/>
      <c r="AF83" s="36"/>
      <c r="AG83" s="36"/>
      <c r="AH83" s="36"/>
      <c r="AI83" s="36"/>
    </row>
    <row r="84" spans="1:35" ht="15">
      <c r="A84" s="38"/>
      <c r="B84" s="38"/>
      <c r="C84" s="38"/>
      <c r="D84" s="38"/>
      <c r="E84" s="38"/>
      <c r="F84" s="38"/>
      <c r="G84" s="38"/>
      <c r="H84" s="38"/>
      <c r="I84" s="38"/>
      <c r="J84" s="38"/>
      <c r="K84" s="38"/>
      <c r="Z84" s="36"/>
      <c r="AA84" s="36"/>
      <c r="AB84" s="36"/>
      <c r="AC84" s="36"/>
      <c r="AD84" s="36"/>
      <c r="AE84" s="36"/>
      <c r="AF84" s="36"/>
      <c r="AG84" s="36"/>
      <c r="AH84" s="36"/>
      <c r="AI84" s="36"/>
    </row>
    <row r="85" spans="1:35" ht="15">
      <c r="A85" s="38"/>
      <c r="B85" s="38"/>
      <c r="C85" s="38"/>
      <c r="D85" s="38"/>
      <c r="E85" s="38"/>
      <c r="F85" s="38"/>
      <c r="G85" s="38"/>
      <c r="H85" s="38"/>
      <c r="I85" s="38"/>
      <c r="J85" s="38"/>
      <c r="K85" s="38"/>
      <c r="Z85" s="36"/>
      <c r="AA85" s="36"/>
      <c r="AB85" s="36"/>
      <c r="AC85" s="36"/>
      <c r="AD85" s="36"/>
      <c r="AE85" s="36"/>
      <c r="AF85" s="36"/>
      <c r="AG85" s="36"/>
      <c r="AH85" s="36"/>
      <c r="AI85" s="36"/>
    </row>
    <row r="86" spans="1:35" ht="15">
      <c r="A86" s="38"/>
      <c r="B86" s="38"/>
      <c r="C86" s="38"/>
      <c r="D86" s="38"/>
      <c r="E86" s="38"/>
      <c r="F86" s="38"/>
      <c r="G86" s="38"/>
      <c r="H86" s="38"/>
      <c r="I86" s="38"/>
      <c r="J86" s="38"/>
      <c r="K86" s="38"/>
      <c r="Z86" s="36"/>
      <c r="AA86" s="36"/>
      <c r="AB86" s="36"/>
      <c r="AC86" s="36"/>
      <c r="AD86" s="36"/>
      <c r="AE86" s="36"/>
      <c r="AF86" s="36"/>
      <c r="AG86" s="36"/>
      <c r="AH86" s="36"/>
      <c r="AI86" s="36"/>
    </row>
    <row r="87" spans="1:35" ht="15">
      <c r="A87" s="38"/>
      <c r="B87" s="38"/>
      <c r="C87" s="38"/>
      <c r="D87" s="38"/>
      <c r="E87" s="38"/>
      <c r="F87" s="38"/>
      <c r="G87" s="38"/>
      <c r="H87" s="38"/>
      <c r="I87" s="38"/>
      <c r="J87" s="38"/>
      <c r="K87" s="38"/>
      <c r="Z87" s="36"/>
      <c r="AA87" s="36"/>
      <c r="AB87" s="36"/>
      <c r="AC87" s="36"/>
      <c r="AD87" s="36"/>
      <c r="AE87" s="36"/>
      <c r="AF87" s="36"/>
      <c r="AG87" s="36"/>
      <c r="AH87" s="36"/>
      <c r="AI87" s="36"/>
    </row>
    <row r="88" spans="1:35" ht="15">
      <c r="A88" s="38"/>
      <c r="B88" s="38"/>
      <c r="C88" s="38"/>
      <c r="D88" s="38"/>
      <c r="E88" s="38"/>
      <c r="F88" s="38"/>
      <c r="G88" s="38"/>
      <c r="H88" s="38"/>
      <c r="I88" s="38"/>
      <c r="J88" s="38"/>
      <c r="K88" s="38"/>
      <c r="Z88" s="36"/>
      <c r="AA88" s="36"/>
      <c r="AB88" s="36"/>
      <c r="AC88" s="36"/>
      <c r="AD88" s="36"/>
      <c r="AE88" s="36"/>
      <c r="AF88" s="36"/>
      <c r="AG88" s="36"/>
      <c r="AH88" s="36"/>
      <c r="AI88" s="36"/>
    </row>
    <row r="89" spans="1:35" ht="15">
      <c r="A89" s="38"/>
      <c r="B89" s="38"/>
      <c r="C89" s="38"/>
      <c r="D89" s="38"/>
      <c r="E89" s="38"/>
      <c r="F89" s="38"/>
      <c r="G89" s="38"/>
      <c r="H89" s="38"/>
      <c r="I89" s="38"/>
      <c r="J89" s="38"/>
      <c r="K89" s="38"/>
      <c r="Z89" s="36"/>
      <c r="AA89" s="36"/>
      <c r="AB89" s="36"/>
      <c r="AC89" s="36"/>
      <c r="AD89" s="36"/>
      <c r="AE89" s="36"/>
      <c r="AF89" s="36"/>
      <c r="AG89" s="36"/>
      <c r="AH89" s="36"/>
      <c r="AI89" s="36"/>
    </row>
    <row r="90" spans="1:35" ht="15">
      <c r="A90" s="38"/>
      <c r="B90" s="38"/>
      <c r="C90" s="38"/>
      <c r="D90" s="38"/>
      <c r="E90" s="38"/>
      <c r="F90" s="38"/>
      <c r="G90" s="38"/>
      <c r="H90" s="38"/>
      <c r="I90" s="38"/>
      <c r="J90" s="38"/>
      <c r="K90" s="38"/>
      <c r="Z90" s="36"/>
      <c r="AA90" s="36"/>
      <c r="AB90" s="36"/>
      <c r="AC90" s="36"/>
      <c r="AD90" s="36"/>
      <c r="AE90" s="36"/>
      <c r="AF90" s="36"/>
      <c r="AG90" s="36"/>
      <c r="AH90" s="36"/>
      <c r="AI90" s="36"/>
    </row>
    <row r="91" spans="1:35" ht="15">
      <c r="A91" s="38"/>
      <c r="B91" s="38"/>
      <c r="C91" s="38"/>
      <c r="D91" s="38"/>
      <c r="E91" s="38"/>
      <c r="F91" s="38"/>
      <c r="G91" s="38"/>
      <c r="H91" s="38"/>
      <c r="I91" s="38"/>
      <c r="J91" s="38"/>
      <c r="K91" s="38"/>
      <c r="Z91" s="36"/>
      <c r="AA91" s="36"/>
      <c r="AB91" s="36"/>
      <c r="AC91" s="36"/>
      <c r="AD91" s="36"/>
      <c r="AE91" s="36"/>
      <c r="AF91" s="36"/>
      <c r="AG91" s="36"/>
      <c r="AH91" s="36"/>
      <c r="AI91" s="36"/>
    </row>
    <row r="92" spans="1:35" ht="15">
      <c r="A92" s="38"/>
      <c r="B92" s="38"/>
      <c r="C92" s="38"/>
      <c r="D92" s="38"/>
      <c r="E92" s="38"/>
      <c r="F92" s="38"/>
      <c r="G92" s="38"/>
      <c r="H92" s="38"/>
      <c r="I92" s="38"/>
      <c r="J92" s="38"/>
      <c r="K92" s="38"/>
      <c r="Z92" s="36"/>
      <c r="AA92" s="36"/>
      <c r="AB92" s="36"/>
      <c r="AC92" s="36"/>
      <c r="AD92" s="36"/>
      <c r="AE92" s="36"/>
      <c r="AF92" s="36"/>
      <c r="AG92" s="36"/>
      <c r="AH92" s="36"/>
      <c r="AI92" s="36"/>
    </row>
    <row r="93" spans="1:35" ht="15">
      <c r="A93" s="38"/>
      <c r="B93" s="38"/>
      <c r="C93" s="38"/>
      <c r="D93" s="38"/>
      <c r="E93" s="38"/>
      <c r="F93" s="38"/>
      <c r="G93" s="38"/>
      <c r="H93" s="38"/>
      <c r="I93" s="38"/>
      <c r="J93" s="38"/>
      <c r="K93" s="38"/>
      <c r="Z93" s="36"/>
      <c r="AA93" s="36"/>
      <c r="AB93" s="36"/>
      <c r="AC93" s="36"/>
      <c r="AD93" s="36"/>
      <c r="AE93" s="36"/>
      <c r="AF93" s="36"/>
      <c r="AG93" s="36"/>
      <c r="AH93" s="36"/>
      <c r="AI93" s="36"/>
    </row>
    <row r="94" spans="1:35" ht="15">
      <c r="A94" s="38"/>
      <c r="B94" s="38"/>
      <c r="C94" s="38"/>
      <c r="D94" s="38"/>
      <c r="E94" s="38"/>
      <c r="F94" s="38"/>
      <c r="G94" s="38"/>
      <c r="H94" s="38"/>
      <c r="I94" s="38"/>
      <c r="J94" s="38"/>
      <c r="K94" s="38"/>
      <c r="Z94" s="36"/>
      <c r="AA94" s="36"/>
      <c r="AB94" s="36"/>
      <c r="AC94" s="36"/>
      <c r="AD94" s="36"/>
      <c r="AE94" s="36"/>
      <c r="AF94" s="36"/>
      <c r="AG94" s="36"/>
      <c r="AH94" s="36"/>
      <c r="AI94" s="36"/>
    </row>
    <row r="95" spans="1:35" ht="15">
      <c r="A95" s="38"/>
      <c r="B95" s="38"/>
      <c r="C95" s="38"/>
      <c r="D95" s="38"/>
      <c r="E95" s="38"/>
      <c r="F95" s="38"/>
      <c r="G95" s="38"/>
      <c r="H95" s="38"/>
      <c r="I95" s="38"/>
      <c r="J95" s="38"/>
      <c r="K95" s="38"/>
      <c r="Z95" s="36"/>
      <c r="AA95" s="36"/>
      <c r="AB95" s="36"/>
      <c r="AC95" s="36"/>
      <c r="AD95" s="36"/>
      <c r="AE95" s="36"/>
      <c r="AF95" s="36"/>
      <c r="AG95" s="36"/>
      <c r="AH95" s="36"/>
      <c r="AI95" s="36"/>
    </row>
    <row r="96" spans="1:35" ht="15">
      <c r="A96" s="38"/>
      <c r="B96" s="38"/>
      <c r="C96" s="38"/>
      <c r="D96" s="38"/>
      <c r="E96" s="38"/>
      <c r="F96" s="38"/>
      <c r="G96" s="38"/>
      <c r="H96" s="38"/>
      <c r="I96" s="38"/>
      <c r="J96" s="38"/>
      <c r="K96" s="38"/>
      <c r="Z96" s="36"/>
      <c r="AA96" s="36"/>
      <c r="AB96" s="36"/>
      <c r="AC96" s="36"/>
      <c r="AD96" s="36"/>
      <c r="AE96" s="36"/>
      <c r="AF96" s="36"/>
      <c r="AG96" s="36"/>
      <c r="AH96" s="36"/>
      <c r="AI96" s="36"/>
    </row>
    <row r="97" spans="1:35" ht="15">
      <c r="A97" s="38"/>
      <c r="B97" s="38"/>
      <c r="C97" s="38"/>
      <c r="D97" s="38"/>
      <c r="E97" s="38"/>
      <c r="F97" s="38"/>
      <c r="G97" s="38"/>
      <c r="H97" s="38"/>
      <c r="I97" s="38"/>
      <c r="J97" s="38"/>
      <c r="K97" s="38"/>
      <c r="Z97" s="36"/>
      <c r="AA97" s="36"/>
      <c r="AB97" s="36"/>
      <c r="AC97" s="36"/>
      <c r="AD97" s="36"/>
      <c r="AE97" s="36"/>
      <c r="AF97" s="36"/>
      <c r="AG97" s="36"/>
      <c r="AH97" s="36"/>
      <c r="AI97" s="36"/>
    </row>
    <row r="98" spans="1:35" ht="15">
      <c r="A98" s="38"/>
      <c r="B98" s="38"/>
      <c r="C98" s="38"/>
      <c r="D98" s="38"/>
      <c r="E98" s="38"/>
      <c r="F98" s="38"/>
      <c r="G98" s="38"/>
      <c r="H98" s="38"/>
      <c r="I98" s="38"/>
      <c r="J98" s="38"/>
      <c r="K98" s="38"/>
      <c r="Z98" s="36"/>
      <c r="AA98" s="36"/>
      <c r="AB98" s="36"/>
      <c r="AC98" s="36"/>
      <c r="AD98" s="36"/>
      <c r="AE98" s="36"/>
      <c r="AF98" s="36"/>
      <c r="AG98" s="36"/>
      <c r="AH98" s="36"/>
      <c r="AI98" s="36"/>
    </row>
    <row r="99" spans="1:35" ht="15">
      <c r="A99" s="38"/>
      <c r="B99" s="38"/>
      <c r="C99" s="38"/>
      <c r="D99" s="38"/>
      <c r="E99" s="38"/>
      <c r="F99" s="38"/>
      <c r="G99" s="38"/>
      <c r="H99" s="38"/>
      <c r="I99" s="38"/>
      <c r="J99" s="38"/>
      <c r="K99" s="38"/>
      <c r="Z99" s="36"/>
      <c r="AA99" s="36"/>
      <c r="AB99" s="36"/>
      <c r="AC99" s="36"/>
      <c r="AD99" s="36"/>
      <c r="AE99" s="36"/>
      <c r="AF99" s="36"/>
      <c r="AG99" s="36"/>
      <c r="AH99" s="36"/>
      <c r="AI99" s="36"/>
    </row>
    <row r="100" spans="1:35" ht="15">
      <c r="A100" s="38"/>
      <c r="B100" s="38"/>
      <c r="C100" s="38"/>
      <c r="D100" s="38"/>
      <c r="E100" s="38"/>
      <c r="F100" s="38"/>
      <c r="G100" s="38"/>
      <c r="H100" s="38"/>
      <c r="I100" s="38"/>
      <c r="J100" s="38"/>
      <c r="K100" s="38"/>
      <c r="Z100" s="36"/>
      <c r="AA100" s="36"/>
      <c r="AB100" s="36"/>
      <c r="AC100" s="36"/>
      <c r="AD100" s="36"/>
      <c r="AE100" s="36"/>
      <c r="AF100" s="36"/>
      <c r="AG100" s="36"/>
      <c r="AH100" s="36"/>
      <c r="AI100" s="36"/>
    </row>
    <row r="101" spans="1:35" ht="15">
      <c r="A101" s="38"/>
      <c r="B101" s="38"/>
      <c r="C101" s="38"/>
      <c r="D101" s="38"/>
      <c r="E101" s="38"/>
      <c r="F101" s="38"/>
      <c r="G101" s="38"/>
      <c r="H101" s="38"/>
      <c r="I101" s="38"/>
      <c r="J101" s="38"/>
      <c r="K101" s="38"/>
      <c r="Z101" s="36"/>
      <c r="AA101" s="36"/>
      <c r="AB101" s="36"/>
      <c r="AC101" s="36"/>
      <c r="AD101" s="36"/>
      <c r="AE101" s="36"/>
      <c r="AF101" s="36"/>
      <c r="AG101" s="36"/>
      <c r="AH101" s="36"/>
      <c r="AI101" s="36"/>
    </row>
    <row r="102" spans="1:35" ht="15">
      <c r="A102" s="38"/>
      <c r="B102" s="38"/>
      <c r="C102" s="38"/>
      <c r="D102" s="38"/>
      <c r="E102" s="38"/>
      <c r="F102" s="38"/>
      <c r="G102" s="38"/>
      <c r="H102" s="38"/>
      <c r="I102" s="38"/>
      <c r="J102" s="38"/>
      <c r="K102" s="38"/>
      <c r="Z102" s="36"/>
      <c r="AA102" s="36"/>
      <c r="AB102" s="36"/>
      <c r="AC102" s="36"/>
      <c r="AD102" s="36"/>
      <c r="AE102" s="36"/>
      <c r="AF102" s="36"/>
      <c r="AG102" s="36"/>
      <c r="AH102" s="36"/>
      <c r="AI102" s="36"/>
    </row>
    <row r="103" spans="1:35" ht="15">
      <c r="A103" s="38"/>
      <c r="B103" s="38"/>
      <c r="C103" s="38"/>
      <c r="D103" s="38"/>
      <c r="E103" s="38"/>
      <c r="F103" s="38"/>
      <c r="G103" s="38"/>
      <c r="H103" s="38"/>
      <c r="I103" s="38"/>
      <c r="J103" s="38"/>
      <c r="K103" s="38"/>
      <c r="Z103" s="36"/>
      <c r="AA103" s="36"/>
      <c r="AB103" s="36"/>
      <c r="AC103" s="36"/>
      <c r="AD103" s="36"/>
      <c r="AE103" s="36"/>
      <c r="AF103" s="36"/>
      <c r="AG103" s="36"/>
      <c r="AH103" s="36"/>
      <c r="AI103" s="36"/>
    </row>
    <row r="104" spans="1:35" ht="15">
      <c r="A104" s="38"/>
      <c r="B104" s="38"/>
      <c r="C104" s="38"/>
      <c r="D104" s="38"/>
      <c r="E104" s="38"/>
      <c r="F104" s="38"/>
      <c r="G104" s="38"/>
      <c r="H104" s="38"/>
      <c r="I104" s="38"/>
      <c r="J104" s="38"/>
      <c r="K104" s="38"/>
      <c r="Z104" s="36"/>
      <c r="AA104" s="36"/>
      <c r="AB104" s="36"/>
      <c r="AC104" s="36"/>
      <c r="AD104" s="36"/>
      <c r="AE104" s="36"/>
      <c r="AF104" s="36"/>
      <c r="AG104" s="36"/>
      <c r="AH104" s="36"/>
      <c r="AI104" s="36"/>
    </row>
    <row r="105" spans="1:35" ht="15">
      <c r="A105" s="38"/>
      <c r="B105" s="38"/>
      <c r="C105" s="38"/>
      <c r="D105" s="38"/>
      <c r="E105" s="38"/>
      <c r="F105" s="38"/>
      <c r="G105" s="38"/>
      <c r="H105" s="38"/>
      <c r="I105" s="38"/>
      <c r="J105" s="38"/>
      <c r="K105" s="38"/>
      <c r="Z105" s="36"/>
      <c r="AA105" s="36"/>
      <c r="AB105" s="36"/>
      <c r="AC105" s="36"/>
      <c r="AD105" s="36"/>
      <c r="AE105" s="36"/>
      <c r="AF105" s="36"/>
      <c r="AG105" s="36"/>
      <c r="AH105" s="36"/>
      <c r="AI105" s="36"/>
    </row>
    <row r="106" spans="1:35" ht="15">
      <c r="A106" s="38"/>
      <c r="B106" s="38"/>
      <c r="C106" s="38"/>
      <c r="D106" s="38"/>
      <c r="E106" s="38"/>
      <c r="F106" s="38"/>
      <c r="G106" s="38"/>
      <c r="H106" s="38"/>
      <c r="I106" s="38"/>
      <c r="J106" s="38"/>
      <c r="K106" s="38"/>
      <c r="Z106" s="36"/>
      <c r="AA106" s="36"/>
      <c r="AB106" s="36"/>
      <c r="AC106" s="36"/>
      <c r="AD106" s="36"/>
      <c r="AE106" s="36"/>
      <c r="AF106" s="36"/>
      <c r="AG106" s="36"/>
      <c r="AH106" s="36"/>
      <c r="AI106" s="36"/>
    </row>
    <row r="107" spans="1:35" ht="15">
      <c r="A107" s="38"/>
      <c r="B107" s="38"/>
      <c r="C107" s="38"/>
      <c r="D107" s="38"/>
      <c r="E107" s="38"/>
      <c r="F107" s="38"/>
      <c r="G107" s="38"/>
      <c r="H107" s="38"/>
      <c r="I107" s="38"/>
      <c r="J107" s="38"/>
      <c r="K107" s="38"/>
      <c r="Z107" s="36"/>
      <c r="AA107" s="36"/>
      <c r="AB107" s="36"/>
      <c r="AC107" s="36"/>
      <c r="AD107" s="36"/>
      <c r="AE107" s="36"/>
      <c r="AF107" s="36"/>
      <c r="AG107" s="36"/>
      <c r="AH107" s="36"/>
      <c r="AI107" s="36"/>
    </row>
    <row r="108" spans="1:35" ht="15">
      <c r="A108" s="38"/>
      <c r="B108" s="38"/>
      <c r="C108" s="38"/>
      <c r="D108" s="38"/>
      <c r="E108" s="38"/>
      <c r="F108" s="38"/>
      <c r="G108" s="38"/>
      <c r="H108" s="38"/>
      <c r="I108" s="38"/>
      <c r="J108" s="38"/>
      <c r="K108" s="38"/>
      <c r="Z108" s="36"/>
      <c r="AA108" s="36"/>
      <c r="AB108" s="36"/>
      <c r="AC108" s="36"/>
      <c r="AD108" s="36"/>
      <c r="AE108" s="36"/>
      <c r="AF108" s="36"/>
      <c r="AG108" s="36"/>
      <c r="AH108" s="36"/>
      <c r="AI108" s="36"/>
    </row>
    <row r="109" spans="1:35" ht="15">
      <c r="A109" s="38"/>
      <c r="B109" s="38"/>
      <c r="C109" s="38"/>
      <c r="D109" s="38"/>
      <c r="E109" s="38"/>
      <c r="F109" s="38"/>
      <c r="G109" s="38"/>
      <c r="H109" s="38"/>
      <c r="I109" s="38"/>
      <c r="J109" s="38"/>
      <c r="K109" s="38"/>
      <c r="Z109" s="36"/>
      <c r="AA109" s="36"/>
      <c r="AB109" s="36"/>
      <c r="AC109" s="36"/>
      <c r="AD109" s="36"/>
      <c r="AE109" s="36"/>
      <c r="AF109" s="36"/>
      <c r="AG109" s="36"/>
      <c r="AH109" s="36"/>
      <c r="AI109" s="36"/>
    </row>
    <row r="110" spans="1:35" ht="15">
      <c r="A110" s="38"/>
      <c r="B110" s="38"/>
      <c r="C110" s="38"/>
      <c r="D110" s="38"/>
      <c r="E110" s="38"/>
      <c r="F110" s="38"/>
      <c r="G110" s="38"/>
      <c r="H110" s="38"/>
      <c r="I110" s="38"/>
      <c r="J110" s="38"/>
      <c r="K110" s="38"/>
      <c r="Z110" s="36"/>
      <c r="AA110" s="36"/>
      <c r="AB110" s="36"/>
      <c r="AC110" s="36"/>
      <c r="AD110" s="36"/>
      <c r="AE110" s="36"/>
      <c r="AF110" s="36"/>
      <c r="AG110" s="36"/>
      <c r="AH110" s="36"/>
      <c r="AI110" s="36"/>
    </row>
    <row r="111" spans="1:35" ht="15">
      <c r="A111" s="38"/>
      <c r="B111" s="38"/>
      <c r="C111" s="38"/>
      <c r="D111" s="38"/>
      <c r="E111" s="38"/>
      <c r="F111" s="38"/>
      <c r="G111" s="38"/>
      <c r="H111" s="38"/>
      <c r="I111" s="38"/>
      <c r="J111" s="38"/>
      <c r="K111" s="38"/>
      <c r="Z111" s="36"/>
      <c r="AA111" s="36"/>
      <c r="AB111" s="36"/>
      <c r="AC111" s="36"/>
      <c r="AD111" s="36"/>
      <c r="AE111" s="36"/>
      <c r="AF111" s="36"/>
      <c r="AG111" s="36"/>
      <c r="AH111" s="36"/>
      <c r="AI111" s="36"/>
    </row>
    <row r="112" spans="1:35" ht="15">
      <c r="A112" s="38"/>
      <c r="B112" s="38"/>
      <c r="C112" s="38"/>
      <c r="D112" s="38"/>
      <c r="E112" s="38"/>
      <c r="F112" s="38"/>
      <c r="G112" s="38"/>
      <c r="H112" s="38"/>
      <c r="I112" s="38"/>
      <c r="J112" s="38"/>
      <c r="K112" s="38"/>
      <c r="Z112" s="36"/>
      <c r="AA112" s="36"/>
      <c r="AB112" s="36"/>
      <c r="AC112" s="36"/>
      <c r="AD112" s="36"/>
      <c r="AE112" s="36"/>
      <c r="AF112" s="36"/>
      <c r="AG112" s="36"/>
      <c r="AH112" s="36"/>
      <c r="AI112" s="36"/>
    </row>
    <row r="113" spans="1:35" ht="15">
      <c r="A113" s="38"/>
      <c r="B113" s="38"/>
      <c r="C113" s="38"/>
      <c r="D113" s="38"/>
      <c r="E113" s="38"/>
      <c r="F113" s="38"/>
      <c r="G113" s="38"/>
      <c r="H113" s="38"/>
      <c r="I113" s="38"/>
      <c r="J113" s="38"/>
      <c r="K113" s="38"/>
      <c r="Z113" s="36"/>
      <c r="AA113" s="36"/>
      <c r="AB113" s="36"/>
      <c r="AC113" s="36"/>
      <c r="AD113" s="36"/>
      <c r="AE113" s="36"/>
      <c r="AF113" s="36"/>
      <c r="AG113" s="36"/>
      <c r="AH113" s="36"/>
      <c r="AI113" s="36"/>
    </row>
    <row r="114" spans="1:35" ht="15">
      <c r="A114" s="38"/>
      <c r="B114" s="38"/>
      <c r="C114" s="38"/>
      <c r="D114" s="38"/>
      <c r="E114" s="38"/>
      <c r="F114" s="38"/>
      <c r="G114" s="38"/>
      <c r="H114" s="38"/>
      <c r="I114" s="38"/>
      <c r="J114" s="38"/>
      <c r="K114" s="38"/>
      <c r="Z114" s="36"/>
      <c r="AA114" s="36"/>
      <c r="AB114" s="36"/>
      <c r="AC114" s="36"/>
      <c r="AD114" s="36"/>
      <c r="AE114" s="36"/>
      <c r="AF114" s="36"/>
      <c r="AG114" s="36"/>
      <c r="AH114" s="36"/>
      <c r="AI114" s="36"/>
    </row>
    <row r="115" spans="1:35" ht="15">
      <c r="A115" s="38"/>
      <c r="B115" s="38"/>
      <c r="C115" s="38"/>
      <c r="D115" s="38"/>
      <c r="E115" s="38"/>
      <c r="F115" s="38"/>
      <c r="G115" s="38"/>
      <c r="H115" s="38"/>
      <c r="I115" s="38"/>
      <c r="J115" s="38"/>
      <c r="K115" s="38"/>
      <c r="Z115" s="36"/>
      <c r="AA115" s="36"/>
      <c r="AB115" s="36"/>
      <c r="AC115" s="36"/>
      <c r="AD115" s="36"/>
      <c r="AE115" s="36"/>
      <c r="AF115" s="36"/>
      <c r="AG115" s="36"/>
      <c r="AH115" s="36"/>
      <c r="AI115" s="36"/>
    </row>
    <row r="116" spans="1:35" ht="15">
      <c r="A116" s="38"/>
      <c r="B116" s="38"/>
      <c r="C116" s="38"/>
      <c r="D116" s="38"/>
      <c r="E116" s="38"/>
      <c r="F116" s="38"/>
      <c r="G116" s="38"/>
      <c r="H116" s="38"/>
      <c r="I116" s="38"/>
      <c r="J116" s="38"/>
      <c r="K116" s="38"/>
      <c r="Z116" s="36"/>
      <c r="AA116" s="36"/>
      <c r="AB116" s="36"/>
      <c r="AC116" s="36"/>
      <c r="AD116" s="36"/>
      <c r="AE116" s="36"/>
      <c r="AF116" s="36"/>
      <c r="AG116" s="36"/>
      <c r="AH116" s="36"/>
      <c r="AI116" s="36"/>
    </row>
    <row r="117" spans="1:35" ht="15">
      <c r="A117" s="38"/>
      <c r="B117" s="38"/>
      <c r="C117" s="38"/>
      <c r="D117" s="38"/>
      <c r="E117" s="38"/>
      <c r="F117" s="38"/>
      <c r="G117" s="38"/>
      <c r="H117" s="38"/>
      <c r="I117" s="38"/>
      <c r="J117" s="38"/>
      <c r="K117" s="38"/>
      <c r="Z117" s="36"/>
      <c r="AA117" s="36"/>
      <c r="AB117" s="36"/>
      <c r="AC117" s="36"/>
      <c r="AD117" s="36"/>
      <c r="AE117" s="36"/>
      <c r="AF117" s="36"/>
      <c r="AG117" s="36"/>
      <c r="AH117" s="36"/>
      <c r="AI117" s="36"/>
    </row>
    <row r="118" spans="1:35" ht="15">
      <c r="A118" s="38"/>
      <c r="B118" s="38"/>
      <c r="C118" s="38"/>
      <c r="D118" s="38"/>
      <c r="E118" s="38"/>
      <c r="F118" s="38"/>
      <c r="G118" s="38"/>
      <c r="H118" s="38"/>
      <c r="I118" s="38"/>
      <c r="J118" s="38"/>
      <c r="K118" s="38"/>
      <c r="Z118" s="36"/>
      <c r="AA118" s="36"/>
      <c r="AB118" s="36"/>
      <c r="AC118" s="36"/>
      <c r="AD118" s="36"/>
      <c r="AE118" s="36"/>
      <c r="AF118" s="36"/>
      <c r="AG118" s="36"/>
      <c r="AH118" s="36"/>
      <c r="AI118" s="36"/>
    </row>
    <row r="119" spans="1:35" ht="15">
      <c r="A119" s="38"/>
      <c r="B119" s="38"/>
      <c r="C119" s="38"/>
      <c r="D119" s="38"/>
      <c r="E119" s="38"/>
      <c r="F119" s="38"/>
      <c r="G119" s="38"/>
      <c r="H119" s="38"/>
      <c r="I119" s="38"/>
      <c r="J119" s="38"/>
      <c r="K119" s="38"/>
      <c r="Z119" s="36"/>
      <c r="AA119" s="36"/>
      <c r="AB119" s="36"/>
      <c r="AC119" s="36"/>
      <c r="AD119" s="36"/>
      <c r="AE119" s="36"/>
      <c r="AF119" s="36"/>
      <c r="AG119" s="36"/>
      <c r="AH119" s="36"/>
      <c r="AI119" s="36"/>
    </row>
    <row r="120" spans="1:35" ht="15">
      <c r="A120" s="38"/>
      <c r="B120" s="38"/>
      <c r="C120" s="38"/>
      <c r="D120" s="38"/>
      <c r="E120" s="38"/>
      <c r="F120" s="38"/>
      <c r="G120" s="38"/>
      <c r="H120" s="38"/>
      <c r="I120" s="38"/>
      <c r="J120" s="38"/>
      <c r="K120" s="38"/>
      <c r="Z120" s="36"/>
      <c r="AA120" s="36"/>
      <c r="AB120" s="36"/>
      <c r="AC120" s="36"/>
      <c r="AD120" s="36"/>
      <c r="AE120" s="36"/>
      <c r="AF120" s="36"/>
      <c r="AG120" s="36"/>
      <c r="AH120" s="36"/>
      <c r="AI120" s="36"/>
    </row>
    <row r="121" spans="1:35" ht="15">
      <c r="A121" s="38"/>
      <c r="B121" s="38"/>
      <c r="C121" s="38"/>
      <c r="D121" s="38"/>
      <c r="E121" s="38"/>
      <c r="F121" s="38"/>
      <c r="G121" s="38"/>
      <c r="H121" s="38"/>
      <c r="I121" s="38"/>
      <c r="J121" s="38"/>
      <c r="K121" s="38"/>
      <c r="Z121" s="36"/>
      <c r="AA121" s="36"/>
      <c r="AB121" s="36"/>
      <c r="AC121" s="36"/>
      <c r="AD121" s="36"/>
      <c r="AE121" s="36"/>
      <c r="AF121" s="36"/>
      <c r="AG121" s="36"/>
      <c r="AH121" s="36"/>
      <c r="AI121" s="36"/>
    </row>
    <row r="122" spans="1:35" ht="15">
      <c r="A122" s="38"/>
      <c r="B122" s="38"/>
      <c r="C122" s="38"/>
      <c r="D122" s="38"/>
      <c r="E122" s="38"/>
      <c r="F122" s="38"/>
      <c r="G122" s="38"/>
      <c r="H122" s="38"/>
      <c r="I122" s="38"/>
      <c r="J122" s="38"/>
      <c r="K122" s="38"/>
      <c r="Z122" s="36"/>
      <c r="AA122" s="36"/>
      <c r="AB122" s="36"/>
      <c r="AC122" s="36"/>
      <c r="AD122" s="36"/>
      <c r="AE122" s="36"/>
      <c r="AF122" s="36"/>
      <c r="AG122" s="36"/>
      <c r="AH122" s="36"/>
      <c r="AI122" s="36"/>
    </row>
    <row r="123" spans="1:35" ht="15">
      <c r="A123" s="38"/>
      <c r="B123" s="38"/>
      <c r="C123" s="38"/>
      <c r="D123" s="38"/>
      <c r="E123" s="38"/>
      <c r="F123" s="38"/>
      <c r="G123" s="38"/>
      <c r="H123" s="38"/>
      <c r="I123" s="38"/>
      <c r="J123" s="38"/>
      <c r="K123" s="38"/>
      <c r="Z123" s="36"/>
      <c r="AA123" s="36"/>
      <c r="AB123" s="36"/>
      <c r="AC123" s="36"/>
      <c r="AD123" s="36"/>
      <c r="AE123" s="36"/>
      <c r="AF123" s="36"/>
      <c r="AG123" s="36"/>
      <c r="AH123" s="36"/>
      <c r="AI123" s="36"/>
    </row>
    <row r="124" spans="1:35" ht="15">
      <c r="A124" s="38"/>
      <c r="B124" s="38"/>
      <c r="C124" s="38"/>
      <c r="D124" s="38"/>
      <c r="E124" s="38"/>
      <c r="F124" s="38"/>
      <c r="G124" s="38"/>
      <c r="H124" s="38"/>
      <c r="I124" s="38"/>
      <c r="J124" s="38"/>
      <c r="K124" s="38"/>
      <c r="Z124" s="36"/>
      <c r="AA124" s="36"/>
      <c r="AB124" s="36"/>
      <c r="AC124" s="36"/>
      <c r="AD124" s="36"/>
      <c r="AE124" s="36"/>
      <c r="AF124" s="36"/>
      <c r="AG124" s="36"/>
      <c r="AH124" s="36"/>
      <c r="AI124" s="36"/>
    </row>
    <row r="125" spans="1:35" ht="15">
      <c r="A125" s="38"/>
      <c r="B125" s="38"/>
      <c r="C125" s="38"/>
      <c r="D125" s="38"/>
      <c r="E125" s="38"/>
      <c r="F125" s="38"/>
      <c r="G125" s="38"/>
      <c r="H125" s="38"/>
      <c r="I125" s="38"/>
      <c r="J125" s="38"/>
      <c r="K125" s="38"/>
      <c r="Z125" s="36"/>
      <c r="AA125" s="36"/>
      <c r="AB125" s="36"/>
      <c r="AC125" s="36"/>
      <c r="AD125" s="36"/>
      <c r="AE125" s="36"/>
      <c r="AF125" s="36"/>
      <c r="AG125" s="36"/>
      <c r="AH125" s="36"/>
      <c r="AI125" s="36"/>
    </row>
    <row r="126" spans="1:35" ht="15">
      <c r="A126" s="38"/>
      <c r="B126" s="38"/>
      <c r="C126" s="38"/>
      <c r="D126" s="38"/>
      <c r="E126" s="38"/>
      <c r="F126" s="38"/>
      <c r="G126" s="38"/>
      <c r="H126" s="38"/>
      <c r="I126" s="38"/>
      <c r="J126" s="38"/>
      <c r="K126" s="38"/>
      <c r="Z126" s="36"/>
      <c r="AA126" s="36"/>
      <c r="AB126" s="36"/>
      <c r="AC126" s="36"/>
      <c r="AD126" s="36"/>
      <c r="AE126" s="36"/>
      <c r="AF126" s="36"/>
      <c r="AG126" s="36"/>
      <c r="AH126" s="36"/>
      <c r="AI126" s="36"/>
    </row>
    <row r="127" spans="1:35" ht="15">
      <c r="A127" s="38"/>
      <c r="B127" s="38"/>
      <c r="C127" s="38"/>
      <c r="D127" s="38"/>
      <c r="E127" s="38"/>
      <c r="F127" s="38"/>
      <c r="G127" s="38"/>
      <c r="H127" s="38"/>
      <c r="I127" s="38"/>
      <c r="J127" s="38"/>
      <c r="K127" s="38"/>
      <c r="Z127" s="36"/>
      <c r="AA127" s="36"/>
      <c r="AB127" s="36"/>
      <c r="AC127" s="36"/>
      <c r="AD127" s="36"/>
      <c r="AE127" s="36"/>
      <c r="AF127" s="36"/>
      <c r="AG127" s="36"/>
      <c r="AH127" s="36"/>
      <c r="AI127" s="36"/>
    </row>
    <row r="128" spans="1:35" ht="15">
      <c r="A128" s="38"/>
      <c r="B128" s="38"/>
      <c r="C128" s="38"/>
      <c r="D128" s="38"/>
      <c r="E128" s="38"/>
      <c r="F128" s="38"/>
      <c r="G128" s="38"/>
      <c r="H128" s="38"/>
      <c r="I128" s="38"/>
      <c r="J128" s="38"/>
      <c r="K128" s="38"/>
      <c r="Z128" s="36"/>
      <c r="AA128" s="36"/>
      <c r="AB128" s="36"/>
      <c r="AC128" s="36"/>
      <c r="AD128" s="36"/>
      <c r="AE128" s="36"/>
      <c r="AF128" s="36"/>
      <c r="AG128" s="36"/>
      <c r="AH128" s="36"/>
      <c r="AI128" s="36"/>
    </row>
    <row r="129" spans="1:35" ht="15">
      <c r="A129" s="38"/>
      <c r="B129" s="38"/>
      <c r="C129" s="38"/>
      <c r="D129" s="38"/>
      <c r="E129" s="38"/>
      <c r="F129" s="38"/>
      <c r="G129" s="38"/>
      <c r="H129" s="38"/>
      <c r="I129" s="38"/>
      <c r="J129" s="38"/>
      <c r="K129" s="38"/>
      <c r="Z129" s="36"/>
      <c r="AA129" s="36"/>
      <c r="AB129" s="36"/>
      <c r="AC129" s="36"/>
      <c r="AD129" s="36"/>
      <c r="AE129" s="36"/>
      <c r="AF129" s="36"/>
      <c r="AG129" s="36"/>
      <c r="AH129" s="36"/>
      <c r="AI129" s="36"/>
    </row>
    <row r="130" spans="1:35" ht="15">
      <c r="A130" s="38"/>
      <c r="B130" s="38"/>
      <c r="C130" s="38"/>
      <c r="D130" s="38"/>
      <c r="E130" s="38"/>
      <c r="F130" s="38"/>
      <c r="G130" s="38"/>
      <c r="H130" s="38"/>
      <c r="I130" s="38"/>
      <c r="J130" s="38"/>
      <c r="K130" s="38"/>
      <c r="Z130" s="36"/>
      <c r="AA130" s="36"/>
      <c r="AB130" s="36"/>
      <c r="AC130" s="36"/>
      <c r="AD130" s="36"/>
      <c r="AE130" s="36"/>
      <c r="AF130" s="36"/>
      <c r="AG130" s="36"/>
      <c r="AH130" s="36"/>
      <c r="AI130" s="36"/>
    </row>
    <row r="131" spans="1:35" ht="15">
      <c r="A131" s="38"/>
      <c r="B131" s="38"/>
      <c r="C131" s="38"/>
      <c r="D131" s="38"/>
      <c r="E131" s="38"/>
      <c r="F131" s="38"/>
      <c r="G131" s="38"/>
      <c r="H131" s="38"/>
      <c r="I131" s="38"/>
      <c r="J131" s="38"/>
      <c r="K131" s="38"/>
      <c r="Z131" s="36"/>
      <c r="AA131" s="36"/>
      <c r="AB131" s="36"/>
      <c r="AC131" s="36"/>
      <c r="AD131" s="36"/>
      <c r="AE131" s="36"/>
      <c r="AF131" s="36"/>
      <c r="AG131" s="36"/>
      <c r="AH131" s="36"/>
      <c r="AI131" s="36"/>
    </row>
    <row r="132" spans="1:35" ht="15">
      <c r="A132" s="38"/>
      <c r="B132" s="38"/>
      <c r="C132" s="38"/>
      <c r="D132" s="38"/>
      <c r="E132" s="38"/>
      <c r="F132" s="38"/>
      <c r="G132" s="38"/>
      <c r="H132" s="38"/>
      <c r="I132" s="38"/>
      <c r="J132" s="38"/>
      <c r="K132" s="38"/>
      <c r="Z132" s="36"/>
      <c r="AA132" s="36"/>
      <c r="AB132" s="36"/>
      <c r="AC132" s="36"/>
      <c r="AD132" s="36"/>
      <c r="AE132" s="36"/>
      <c r="AF132" s="36"/>
      <c r="AG132" s="36"/>
      <c r="AH132" s="36"/>
      <c r="AI132" s="36"/>
    </row>
    <row r="133" spans="1:35" ht="15">
      <c r="A133" s="38"/>
      <c r="B133" s="38"/>
      <c r="C133" s="38"/>
      <c r="D133" s="38"/>
      <c r="E133" s="38"/>
      <c r="F133" s="38"/>
      <c r="G133" s="38"/>
      <c r="H133" s="38"/>
      <c r="I133" s="38"/>
      <c r="J133" s="38"/>
      <c r="K133" s="38"/>
      <c r="Z133" s="36"/>
      <c r="AA133" s="36"/>
      <c r="AB133" s="36"/>
      <c r="AC133" s="36"/>
      <c r="AD133" s="36"/>
      <c r="AE133" s="36"/>
      <c r="AF133" s="36"/>
      <c r="AG133" s="36"/>
      <c r="AH133" s="36"/>
      <c r="AI133" s="36"/>
    </row>
    <row r="134" spans="1:35" ht="15">
      <c r="A134" s="38"/>
      <c r="B134" s="38"/>
      <c r="C134" s="38"/>
      <c r="D134" s="38"/>
      <c r="E134" s="38"/>
      <c r="F134" s="38"/>
      <c r="G134" s="38"/>
      <c r="H134" s="38"/>
      <c r="I134" s="38"/>
      <c r="J134" s="38"/>
      <c r="K134" s="38"/>
      <c r="Z134" s="36"/>
      <c r="AA134" s="36"/>
      <c r="AB134" s="36"/>
      <c r="AC134" s="36"/>
      <c r="AD134" s="36"/>
      <c r="AE134" s="36"/>
      <c r="AF134" s="36"/>
      <c r="AG134" s="36"/>
      <c r="AH134" s="36"/>
      <c r="AI134" s="36"/>
    </row>
    <row r="135" spans="1:35" ht="15">
      <c r="A135" s="38"/>
      <c r="B135" s="38"/>
      <c r="C135" s="38"/>
      <c r="D135" s="38"/>
      <c r="E135" s="38"/>
      <c r="F135" s="38"/>
      <c r="G135" s="38"/>
      <c r="H135" s="38"/>
      <c r="I135" s="38"/>
      <c r="J135" s="38"/>
      <c r="K135" s="38"/>
      <c r="Z135" s="36"/>
      <c r="AA135" s="36"/>
      <c r="AB135" s="36"/>
      <c r="AC135" s="36"/>
      <c r="AD135" s="36"/>
      <c r="AE135" s="36"/>
      <c r="AF135" s="36"/>
      <c r="AG135" s="36"/>
      <c r="AH135" s="36"/>
      <c r="AI135" s="36"/>
    </row>
    <row r="136" spans="1:35" ht="15">
      <c r="A136" s="38"/>
      <c r="B136" s="38"/>
      <c r="C136" s="38"/>
      <c r="D136" s="38"/>
      <c r="E136" s="38"/>
      <c r="F136" s="38"/>
      <c r="G136" s="38"/>
      <c r="H136" s="38"/>
      <c r="I136" s="38"/>
      <c r="J136" s="38"/>
      <c r="K136" s="38"/>
      <c r="Z136" s="36"/>
      <c r="AA136" s="36"/>
      <c r="AB136" s="36"/>
      <c r="AC136" s="36"/>
      <c r="AD136" s="36"/>
      <c r="AE136" s="36"/>
      <c r="AF136" s="36"/>
      <c r="AG136" s="36"/>
      <c r="AH136" s="36"/>
      <c r="AI136" s="36"/>
    </row>
    <row r="137" spans="1:35" ht="15">
      <c r="A137" s="38"/>
      <c r="B137" s="38"/>
      <c r="C137" s="38"/>
      <c r="D137" s="38"/>
      <c r="E137" s="38"/>
      <c r="F137" s="38"/>
      <c r="G137" s="38"/>
      <c r="H137" s="38"/>
      <c r="I137" s="38"/>
      <c r="J137" s="38"/>
      <c r="K137" s="38"/>
      <c r="Z137" s="36"/>
      <c r="AA137" s="36"/>
      <c r="AB137" s="36"/>
      <c r="AC137" s="36"/>
      <c r="AD137" s="36"/>
      <c r="AE137" s="36"/>
      <c r="AF137" s="36"/>
      <c r="AG137" s="36"/>
      <c r="AH137" s="36"/>
      <c r="AI137" s="36"/>
    </row>
    <row r="138" spans="1:35" ht="15">
      <c r="A138" s="38"/>
      <c r="B138" s="38"/>
      <c r="C138" s="38"/>
      <c r="D138" s="38"/>
      <c r="E138" s="38"/>
      <c r="F138" s="38"/>
      <c r="G138" s="38"/>
      <c r="H138" s="38"/>
      <c r="I138" s="38"/>
      <c r="J138" s="38"/>
      <c r="K138" s="38"/>
      <c r="Z138" s="36"/>
      <c r="AA138" s="36"/>
      <c r="AB138" s="36"/>
      <c r="AC138" s="36"/>
      <c r="AD138" s="36"/>
      <c r="AE138" s="36"/>
      <c r="AF138" s="36"/>
      <c r="AG138" s="36"/>
      <c r="AH138" s="36"/>
      <c r="AI138" s="36"/>
    </row>
    <row r="139" spans="1:35" ht="15">
      <c r="A139" s="38"/>
      <c r="B139" s="38"/>
      <c r="C139" s="38"/>
      <c r="D139" s="38"/>
      <c r="E139" s="38"/>
      <c r="F139" s="38"/>
      <c r="G139" s="38"/>
      <c r="H139" s="38"/>
      <c r="I139" s="38"/>
      <c r="J139" s="38"/>
      <c r="K139" s="38"/>
      <c r="Z139" s="36"/>
      <c r="AA139" s="36"/>
      <c r="AB139" s="36"/>
      <c r="AC139" s="36"/>
      <c r="AD139" s="36"/>
      <c r="AE139" s="36"/>
      <c r="AF139" s="36"/>
      <c r="AG139" s="36"/>
      <c r="AH139" s="36"/>
      <c r="AI139" s="36"/>
    </row>
    <row r="140" spans="1:35" ht="15">
      <c r="A140" s="38"/>
      <c r="B140" s="38"/>
      <c r="C140" s="38"/>
      <c r="D140" s="38"/>
      <c r="E140" s="38"/>
      <c r="F140" s="38"/>
      <c r="G140" s="38"/>
      <c r="H140" s="38"/>
      <c r="I140" s="38"/>
      <c r="J140" s="38"/>
      <c r="K140" s="38"/>
      <c r="Z140" s="36"/>
      <c r="AA140" s="36"/>
      <c r="AB140" s="36"/>
      <c r="AC140" s="36"/>
      <c r="AD140" s="36"/>
      <c r="AE140" s="36"/>
      <c r="AF140" s="36"/>
      <c r="AG140" s="36"/>
      <c r="AH140" s="36"/>
      <c r="AI140" s="36"/>
    </row>
    <row r="141" spans="1:35" ht="15">
      <c r="A141" s="38"/>
      <c r="B141" s="38"/>
      <c r="C141" s="38"/>
      <c r="D141" s="38"/>
      <c r="E141" s="38"/>
      <c r="F141" s="38"/>
      <c r="G141" s="38"/>
      <c r="H141" s="38"/>
      <c r="I141" s="38"/>
      <c r="J141" s="38"/>
      <c r="K141" s="38"/>
      <c r="Z141" s="36"/>
      <c r="AA141" s="36"/>
      <c r="AB141" s="36"/>
      <c r="AC141" s="36"/>
      <c r="AD141" s="36"/>
      <c r="AE141" s="36"/>
      <c r="AF141" s="36"/>
      <c r="AG141" s="36"/>
      <c r="AH141" s="36"/>
      <c r="AI141" s="36"/>
    </row>
    <row r="142" spans="1:35" ht="15">
      <c r="A142" s="38"/>
      <c r="B142" s="38"/>
      <c r="C142" s="38"/>
      <c r="D142" s="38"/>
      <c r="E142" s="38"/>
      <c r="F142" s="38"/>
      <c r="G142" s="38"/>
      <c r="H142" s="38"/>
      <c r="I142" s="38"/>
      <c r="J142" s="38"/>
      <c r="K142" s="38"/>
      <c r="Z142" s="36"/>
      <c r="AA142" s="36"/>
      <c r="AB142" s="36"/>
      <c r="AC142" s="36"/>
      <c r="AD142" s="36"/>
      <c r="AE142" s="36"/>
      <c r="AF142" s="36"/>
      <c r="AG142" s="36"/>
      <c r="AH142" s="36"/>
      <c r="AI142" s="36"/>
    </row>
    <row r="143" spans="1:35" ht="15">
      <c r="A143" s="38"/>
      <c r="B143" s="38"/>
      <c r="C143" s="38"/>
      <c r="D143" s="38"/>
      <c r="E143" s="38"/>
      <c r="F143" s="38"/>
      <c r="G143" s="38"/>
      <c r="H143" s="38"/>
      <c r="I143" s="38"/>
      <c r="J143" s="38"/>
      <c r="K143" s="38"/>
      <c r="Z143" s="36"/>
      <c r="AA143" s="36"/>
      <c r="AB143" s="36"/>
      <c r="AC143" s="36"/>
      <c r="AD143" s="36"/>
      <c r="AE143" s="36"/>
      <c r="AF143" s="36"/>
      <c r="AG143" s="36"/>
      <c r="AH143" s="36"/>
      <c r="AI143" s="36"/>
    </row>
    <row r="144" spans="1:35" ht="15">
      <c r="A144" s="38"/>
      <c r="B144" s="38"/>
      <c r="C144" s="38"/>
      <c r="D144" s="38"/>
      <c r="E144" s="38"/>
      <c r="F144" s="38"/>
      <c r="G144" s="38"/>
      <c r="H144" s="38"/>
      <c r="I144" s="38"/>
      <c r="J144" s="38"/>
      <c r="K144" s="38"/>
      <c r="Z144" s="36"/>
      <c r="AA144" s="36"/>
      <c r="AB144" s="36"/>
      <c r="AC144" s="36"/>
      <c r="AD144" s="36"/>
      <c r="AE144" s="36"/>
      <c r="AF144" s="36"/>
      <c r="AG144" s="36"/>
      <c r="AH144" s="36"/>
      <c r="AI144" s="36"/>
    </row>
    <row r="145" spans="1:35" ht="15">
      <c r="A145" s="38"/>
      <c r="B145" s="38"/>
      <c r="C145" s="38"/>
      <c r="D145" s="38"/>
      <c r="E145" s="38"/>
      <c r="F145" s="38"/>
      <c r="G145" s="38"/>
      <c r="H145" s="38"/>
      <c r="I145" s="38"/>
      <c r="J145" s="38"/>
      <c r="K145" s="38"/>
      <c r="Z145" s="36"/>
      <c r="AA145" s="36"/>
      <c r="AB145" s="36"/>
      <c r="AC145" s="36"/>
      <c r="AD145" s="36"/>
      <c r="AE145" s="36"/>
      <c r="AF145" s="36"/>
      <c r="AG145" s="36"/>
      <c r="AH145" s="36"/>
      <c r="AI145" s="36"/>
    </row>
    <row r="146" spans="1:35" ht="15">
      <c r="A146" s="38"/>
      <c r="B146" s="38"/>
      <c r="C146" s="38"/>
      <c r="D146" s="38"/>
      <c r="E146" s="38"/>
      <c r="F146" s="38"/>
      <c r="G146" s="38"/>
      <c r="H146" s="38"/>
      <c r="I146" s="38"/>
      <c r="J146" s="38"/>
      <c r="K146" s="38"/>
      <c r="Z146" s="36"/>
      <c r="AA146" s="36"/>
      <c r="AB146" s="36"/>
      <c r="AC146" s="36"/>
      <c r="AD146" s="36"/>
      <c r="AE146" s="36"/>
      <c r="AF146" s="36"/>
      <c r="AG146" s="36"/>
      <c r="AH146" s="36"/>
      <c r="AI146" s="36"/>
    </row>
    <row r="147" spans="1:35" ht="15">
      <c r="A147" s="38"/>
      <c r="B147" s="38"/>
      <c r="C147" s="38"/>
      <c r="D147" s="38"/>
      <c r="E147" s="38"/>
      <c r="F147" s="38"/>
      <c r="G147" s="38"/>
      <c r="H147" s="38"/>
      <c r="I147" s="38"/>
      <c r="J147" s="38"/>
      <c r="K147" s="38"/>
      <c r="Z147" s="36"/>
      <c r="AA147" s="36"/>
      <c r="AB147" s="36"/>
      <c r="AC147" s="36"/>
      <c r="AD147" s="36"/>
      <c r="AE147" s="36"/>
      <c r="AF147" s="36"/>
      <c r="AG147" s="36"/>
      <c r="AH147" s="36"/>
      <c r="AI147" s="36"/>
    </row>
    <row r="148" spans="1:35" ht="15">
      <c r="A148" s="38"/>
      <c r="B148" s="38"/>
      <c r="C148" s="38"/>
      <c r="D148" s="38"/>
      <c r="E148" s="38"/>
      <c r="F148" s="38"/>
      <c r="G148" s="38"/>
      <c r="H148" s="38"/>
      <c r="I148" s="38"/>
      <c r="J148" s="38"/>
      <c r="K148" s="38"/>
      <c r="Z148" s="36"/>
      <c r="AA148" s="36"/>
      <c r="AB148" s="36"/>
      <c r="AC148" s="36"/>
      <c r="AD148" s="36"/>
      <c r="AE148" s="36"/>
      <c r="AF148" s="36"/>
      <c r="AG148" s="36"/>
      <c r="AH148" s="36"/>
      <c r="AI148" s="36"/>
    </row>
    <row r="149" spans="1:35" ht="15">
      <c r="A149" s="38"/>
      <c r="B149" s="38"/>
      <c r="C149" s="38"/>
      <c r="D149" s="38"/>
      <c r="E149" s="38"/>
      <c r="F149" s="38"/>
      <c r="G149" s="38"/>
      <c r="H149" s="38"/>
      <c r="I149" s="38"/>
      <c r="J149" s="38"/>
      <c r="K149" s="38"/>
      <c r="Z149" s="36"/>
      <c r="AA149" s="36"/>
      <c r="AB149" s="36"/>
      <c r="AC149" s="36"/>
      <c r="AD149" s="36"/>
      <c r="AE149" s="36"/>
      <c r="AF149" s="36"/>
      <c r="AG149" s="36"/>
      <c r="AH149" s="36"/>
      <c r="AI149" s="36"/>
    </row>
    <row r="150" spans="1:35" ht="15">
      <c r="A150" s="38"/>
      <c r="B150" s="38"/>
      <c r="C150" s="38"/>
      <c r="D150" s="38"/>
      <c r="E150" s="38"/>
      <c r="F150" s="38"/>
      <c r="G150" s="38"/>
      <c r="H150" s="38"/>
      <c r="I150" s="38"/>
      <c r="J150" s="38"/>
      <c r="K150" s="38"/>
      <c r="Z150" s="36"/>
      <c r="AA150" s="36"/>
      <c r="AB150" s="36"/>
      <c r="AC150" s="36"/>
      <c r="AD150" s="36"/>
      <c r="AE150" s="36"/>
      <c r="AF150" s="36"/>
      <c r="AG150" s="36"/>
      <c r="AH150" s="36"/>
      <c r="AI150" s="36"/>
    </row>
    <row r="151" spans="1:35" ht="15">
      <c r="A151" s="38"/>
      <c r="B151" s="38"/>
      <c r="C151" s="38"/>
      <c r="D151" s="38"/>
      <c r="E151" s="38"/>
      <c r="F151" s="38"/>
      <c r="G151" s="38"/>
      <c r="H151" s="38"/>
      <c r="I151" s="38"/>
      <c r="J151" s="38"/>
      <c r="K151" s="38"/>
      <c r="Z151" s="36"/>
      <c r="AA151" s="36"/>
      <c r="AB151" s="36"/>
      <c r="AC151" s="36"/>
      <c r="AD151" s="36"/>
      <c r="AE151" s="36"/>
      <c r="AF151" s="36"/>
      <c r="AG151" s="36"/>
      <c r="AH151" s="36"/>
      <c r="AI151" s="36"/>
    </row>
    <row r="152" spans="1:35" ht="15">
      <c r="A152" s="38"/>
      <c r="B152" s="38"/>
      <c r="C152" s="38"/>
      <c r="D152" s="38"/>
      <c r="E152" s="38"/>
      <c r="F152" s="38"/>
      <c r="G152" s="38"/>
      <c r="H152" s="38"/>
      <c r="I152" s="38"/>
      <c r="J152" s="38"/>
      <c r="K152" s="38"/>
      <c r="Z152" s="36"/>
      <c r="AA152" s="36"/>
      <c r="AB152" s="36"/>
      <c r="AC152" s="36"/>
      <c r="AD152" s="36"/>
      <c r="AE152" s="36"/>
      <c r="AF152" s="36"/>
      <c r="AG152" s="36"/>
      <c r="AH152" s="36"/>
      <c r="AI152" s="36"/>
    </row>
    <row r="153" spans="1:35" ht="15">
      <c r="A153" s="38"/>
      <c r="B153" s="38"/>
      <c r="C153" s="38"/>
      <c r="D153" s="38"/>
      <c r="E153" s="38"/>
      <c r="F153" s="38"/>
      <c r="G153" s="38"/>
      <c r="H153" s="38"/>
      <c r="I153" s="38"/>
      <c r="J153" s="38"/>
      <c r="K153" s="38"/>
      <c r="Z153" s="36"/>
      <c r="AA153" s="36"/>
      <c r="AB153" s="36"/>
      <c r="AC153" s="36"/>
      <c r="AD153" s="36"/>
      <c r="AE153" s="36"/>
      <c r="AF153" s="36"/>
      <c r="AG153" s="36"/>
      <c r="AH153" s="36"/>
      <c r="AI153" s="36"/>
    </row>
    <row r="154" spans="1:35" ht="15">
      <c r="A154" s="38"/>
      <c r="B154" s="38"/>
      <c r="C154" s="38"/>
      <c r="D154" s="38"/>
      <c r="E154" s="38"/>
      <c r="F154" s="38"/>
      <c r="G154" s="38"/>
      <c r="H154" s="38"/>
      <c r="I154" s="38"/>
      <c r="J154" s="38"/>
      <c r="K154" s="38"/>
      <c r="Z154" s="36"/>
      <c r="AA154" s="36"/>
      <c r="AB154" s="36"/>
      <c r="AC154" s="36"/>
      <c r="AD154" s="36"/>
      <c r="AE154" s="36"/>
      <c r="AF154" s="36"/>
      <c r="AG154" s="36"/>
      <c r="AH154" s="36"/>
      <c r="AI154" s="36"/>
    </row>
    <row r="155" spans="1:35" ht="15">
      <c r="A155" s="38"/>
      <c r="B155" s="38"/>
      <c r="C155" s="38"/>
      <c r="D155" s="38"/>
      <c r="E155" s="38"/>
      <c r="F155" s="38"/>
      <c r="G155" s="38"/>
      <c r="H155" s="38"/>
      <c r="I155" s="38"/>
      <c r="J155" s="38"/>
      <c r="K155" s="38"/>
      <c r="Z155" s="36"/>
      <c r="AA155" s="36"/>
      <c r="AB155" s="36"/>
      <c r="AC155" s="36"/>
      <c r="AD155" s="36"/>
      <c r="AE155" s="36"/>
      <c r="AF155" s="36"/>
      <c r="AG155" s="36"/>
      <c r="AH155" s="36"/>
      <c r="AI155" s="36"/>
    </row>
    <row r="156" spans="1:35" ht="15">
      <c r="A156" s="38"/>
      <c r="B156" s="38"/>
      <c r="C156" s="38"/>
      <c r="D156" s="38"/>
      <c r="E156" s="38"/>
      <c r="F156" s="38"/>
      <c r="G156" s="38"/>
      <c r="H156" s="38"/>
      <c r="I156" s="38"/>
      <c r="J156" s="38"/>
      <c r="K156" s="38"/>
      <c r="Z156" s="36"/>
      <c r="AA156" s="36"/>
      <c r="AB156" s="36"/>
      <c r="AC156" s="36"/>
      <c r="AD156" s="36"/>
      <c r="AE156" s="36"/>
      <c r="AF156" s="36"/>
      <c r="AG156" s="36"/>
      <c r="AH156" s="36"/>
      <c r="AI156" s="36"/>
    </row>
    <row r="157" spans="1:35" ht="15">
      <c r="A157" s="38"/>
      <c r="B157" s="38"/>
      <c r="C157" s="38"/>
      <c r="D157" s="38"/>
      <c r="E157" s="38"/>
      <c r="F157" s="38"/>
      <c r="G157" s="38"/>
      <c r="H157" s="38"/>
      <c r="I157" s="38"/>
      <c r="J157" s="38"/>
      <c r="K157" s="38"/>
      <c r="Z157" s="36"/>
      <c r="AA157" s="36"/>
      <c r="AB157" s="36"/>
      <c r="AC157" s="36"/>
      <c r="AD157" s="36"/>
      <c r="AE157" s="36"/>
      <c r="AF157" s="36"/>
      <c r="AG157" s="36"/>
      <c r="AH157" s="36"/>
      <c r="AI157" s="36"/>
    </row>
    <row r="158" spans="1:35" ht="15">
      <c r="A158" s="38"/>
      <c r="B158" s="38"/>
      <c r="C158" s="38"/>
      <c r="D158" s="38"/>
      <c r="E158" s="38"/>
      <c r="F158" s="38"/>
      <c r="G158" s="38"/>
      <c r="H158" s="38"/>
      <c r="I158" s="38"/>
      <c r="J158" s="38"/>
      <c r="K158" s="38"/>
      <c r="Z158" s="36"/>
      <c r="AA158" s="36"/>
      <c r="AB158" s="36"/>
      <c r="AC158" s="36"/>
      <c r="AD158" s="36"/>
      <c r="AE158" s="36"/>
      <c r="AF158" s="36"/>
      <c r="AG158" s="36"/>
      <c r="AH158" s="36"/>
      <c r="AI158" s="36"/>
    </row>
    <row r="159" spans="1:35" ht="15">
      <c r="A159" s="38"/>
      <c r="B159" s="38"/>
      <c r="C159" s="38"/>
      <c r="D159" s="38"/>
      <c r="E159" s="38"/>
      <c r="F159" s="38"/>
      <c r="G159" s="38"/>
      <c r="H159" s="38"/>
      <c r="I159" s="38"/>
      <c r="J159" s="38"/>
      <c r="K159" s="38"/>
      <c r="Z159" s="36"/>
      <c r="AA159" s="36"/>
      <c r="AB159" s="36"/>
      <c r="AC159" s="36"/>
      <c r="AD159" s="36"/>
      <c r="AE159" s="36"/>
      <c r="AF159" s="36"/>
      <c r="AG159" s="36"/>
      <c r="AH159" s="36"/>
      <c r="AI159" s="36"/>
    </row>
    <row r="160" spans="1:35" ht="15">
      <c r="A160" s="38"/>
      <c r="B160" s="38"/>
      <c r="C160" s="38"/>
      <c r="D160" s="38"/>
      <c r="E160" s="38"/>
      <c r="F160" s="38"/>
      <c r="G160" s="38"/>
      <c r="H160" s="38"/>
      <c r="I160" s="38"/>
      <c r="J160" s="38"/>
      <c r="K160" s="38"/>
      <c r="Z160" s="36"/>
      <c r="AA160" s="36"/>
      <c r="AB160" s="36"/>
      <c r="AC160" s="36"/>
      <c r="AD160" s="36"/>
      <c r="AE160" s="36"/>
      <c r="AF160" s="36"/>
      <c r="AG160" s="36"/>
      <c r="AH160" s="36"/>
      <c r="AI160" s="36"/>
    </row>
    <row r="161" spans="1:35" ht="15">
      <c r="A161" s="38"/>
      <c r="B161" s="38"/>
      <c r="C161" s="38"/>
      <c r="D161" s="38"/>
      <c r="E161" s="38"/>
      <c r="F161" s="38"/>
      <c r="G161" s="38"/>
      <c r="H161" s="38"/>
      <c r="I161" s="38"/>
      <c r="J161" s="38"/>
      <c r="K161" s="38"/>
      <c r="Z161" s="36"/>
      <c r="AA161" s="36"/>
      <c r="AB161" s="36"/>
      <c r="AC161" s="36"/>
      <c r="AD161" s="36"/>
      <c r="AE161" s="36"/>
      <c r="AF161" s="36"/>
      <c r="AG161" s="36"/>
      <c r="AH161" s="36"/>
      <c r="AI161" s="36"/>
    </row>
    <row r="162" spans="1:35" ht="15">
      <c r="A162" s="38"/>
      <c r="B162" s="38"/>
      <c r="C162" s="38"/>
      <c r="D162" s="38"/>
      <c r="E162" s="38"/>
      <c r="F162" s="38"/>
      <c r="G162" s="38"/>
      <c r="H162" s="38"/>
      <c r="I162" s="38"/>
      <c r="J162" s="38"/>
      <c r="K162" s="38"/>
      <c r="Z162" s="36"/>
      <c r="AA162" s="36"/>
      <c r="AB162" s="36"/>
      <c r="AC162" s="36"/>
      <c r="AD162" s="36"/>
      <c r="AE162" s="36"/>
      <c r="AF162" s="36"/>
      <c r="AG162" s="36"/>
      <c r="AH162" s="36"/>
      <c r="AI162" s="36"/>
    </row>
    <row r="163" spans="1:35" ht="15">
      <c r="A163" s="38"/>
      <c r="B163" s="38"/>
      <c r="C163" s="38"/>
      <c r="D163" s="38"/>
      <c r="E163" s="38"/>
      <c r="F163" s="38"/>
      <c r="G163" s="38"/>
      <c r="H163" s="38"/>
      <c r="I163" s="38"/>
      <c r="J163" s="38"/>
      <c r="K163" s="38"/>
      <c r="Z163" s="36"/>
      <c r="AA163" s="36"/>
      <c r="AB163" s="36"/>
      <c r="AC163" s="36"/>
      <c r="AD163" s="36"/>
      <c r="AE163" s="36"/>
      <c r="AF163" s="36"/>
      <c r="AG163" s="36"/>
      <c r="AH163" s="36"/>
      <c r="AI163" s="36"/>
    </row>
    <row r="164" spans="1:35" ht="15">
      <c r="A164" s="38"/>
      <c r="B164" s="38"/>
      <c r="C164" s="38"/>
      <c r="D164" s="38"/>
      <c r="E164" s="38"/>
      <c r="F164" s="38"/>
      <c r="G164" s="38"/>
      <c r="H164" s="38"/>
      <c r="I164" s="38"/>
      <c r="J164" s="38"/>
      <c r="K164" s="38"/>
      <c r="Z164" s="36"/>
      <c r="AA164" s="36"/>
      <c r="AB164" s="36"/>
      <c r="AC164" s="36"/>
      <c r="AD164" s="36"/>
      <c r="AE164" s="36"/>
      <c r="AF164" s="36"/>
      <c r="AG164" s="36"/>
      <c r="AH164" s="36"/>
      <c r="AI164" s="36"/>
    </row>
    <row r="165" spans="1:35" ht="15">
      <c r="A165" s="38"/>
      <c r="B165" s="38"/>
      <c r="C165" s="38"/>
      <c r="D165" s="38"/>
      <c r="E165" s="38"/>
      <c r="F165" s="38"/>
      <c r="G165" s="38"/>
      <c r="H165" s="38"/>
      <c r="I165" s="38"/>
      <c r="J165" s="38"/>
      <c r="K165" s="38"/>
      <c r="Z165" s="36"/>
      <c r="AA165" s="36"/>
      <c r="AB165" s="36"/>
      <c r="AC165" s="36"/>
      <c r="AD165" s="36"/>
      <c r="AE165" s="36"/>
      <c r="AF165" s="36"/>
      <c r="AG165" s="36"/>
      <c r="AH165" s="36"/>
      <c r="AI165" s="36"/>
    </row>
    <row r="166" spans="1:35" ht="15">
      <c r="A166" s="38"/>
      <c r="B166" s="38"/>
      <c r="C166" s="38"/>
      <c r="D166" s="38"/>
      <c r="E166" s="38"/>
      <c r="F166" s="38"/>
      <c r="G166" s="38"/>
      <c r="H166" s="38"/>
      <c r="I166" s="38"/>
      <c r="J166" s="38"/>
      <c r="K166" s="38"/>
      <c r="Z166" s="36"/>
      <c r="AA166" s="36"/>
      <c r="AB166" s="36"/>
      <c r="AC166" s="36"/>
      <c r="AD166" s="36"/>
      <c r="AE166" s="36"/>
      <c r="AF166" s="36"/>
      <c r="AG166" s="36"/>
      <c r="AH166" s="36"/>
      <c r="AI166" s="36"/>
    </row>
    <row r="167" spans="1:35" ht="15">
      <c r="A167" s="38"/>
      <c r="B167" s="38"/>
      <c r="C167" s="38"/>
      <c r="D167" s="38"/>
      <c r="E167" s="38"/>
      <c r="F167" s="38"/>
      <c r="G167" s="38"/>
      <c r="H167" s="38"/>
      <c r="I167" s="38"/>
      <c r="J167" s="38"/>
      <c r="K167" s="38"/>
      <c r="Z167" s="36"/>
      <c r="AA167" s="36"/>
      <c r="AB167" s="36"/>
      <c r="AC167" s="36"/>
      <c r="AD167" s="36"/>
      <c r="AE167" s="36"/>
      <c r="AF167" s="36"/>
      <c r="AG167" s="36"/>
      <c r="AH167" s="36"/>
      <c r="AI167" s="36"/>
    </row>
    <row r="168" spans="1:35" ht="15">
      <c r="A168" s="38"/>
      <c r="B168" s="38"/>
      <c r="C168" s="38"/>
      <c r="D168" s="38"/>
      <c r="E168" s="38"/>
      <c r="F168" s="38"/>
      <c r="G168" s="38"/>
      <c r="H168" s="38"/>
      <c r="I168" s="38"/>
      <c r="J168" s="38"/>
      <c r="K168" s="38"/>
      <c r="Z168" s="36"/>
      <c r="AA168" s="36"/>
      <c r="AB168" s="36"/>
      <c r="AC168" s="36"/>
      <c r="AD168" s="36"/>
      <c r="AE168" s="36"/>
      <c r="AF168" s="36"/>
      <c r="AG168" s="36"/>
      <c r="AH168" s="36"/>
      <c r="AI168" s="36"/>
    </row>
    <row r="169" spans="1:35" ht="15">
      <c r="A169" s="38"/>
      <c r="B169" s="38"/>
      <c r="C169" s="38"/>
      <c r="D169" s="38"/>
      <c r="E169" s="38"/>
      <c r="F169" s="38"/>
      <c r="G169" s="38"/>
      <c r="H169" s="38"/>
      <c r="I169" s="38"/>
      <c r="J169" s="38"/>
      <c r="K169" s="38"/>
      <c r="Z169" s="36"/>
      <c r="AA169" s="36"/>
      <c r="AB169" s="36"/>
      <c r="AC169" s="36"/>
      <c r="AD169" s="36"/>
      <c r="AE169" s="36"/>
      <c r="AF169" s="36"/>
      <c r="AG169" s="36"/>
      <c r="AH169" s="36"/>
      <c r="AI169" s="36"/>
    </row>
    <row r="170" spans="1:35" ht="15">
      <c r="A170" s="38"/>
      <c r="B170" s="38"/>
      <c r="C170" s="38"/>
      <c r="D170" s="38"/>
      <c r="E170" s="38"/>
      <c r="F170" s="38"/>
      <c r="G170" s="38"/>
      <c r="H170" s="38"/>
      <c r="I170" s="38"/>
      <c r="J170" s="38"/>
      <c r="K170" s="38"/>
      <c r="Z170" s="36"/>
      <c r="AA170" s="36"/>
      <c r="AB170" s="36"/>
      <c r="AC170" s="36"/>
      <c r="AD170" s="36"/>
      <c r="AE170" s="36"/>
      <c r="AF170" s="36"/>
      <c r="AG170" s="36"/>
      <c r="AH170" s="36"/>
      <c r="AI170" s="36"/>
    </row>
    <row r="171" spans="1:35" ht="15">
      <c r="A171" s="38"/>
      <c r="B171" s="38"/>
      <c r="C171" s="38"/>
      <c r="D171" s="38"/>
      <c r="E171" s="38"/>
      <c r="F171" s="38"/>
      <c r="G171" s="38"/>
      <c r="H171" s="38"/>
      <c r="I171" s="38"/>
      <c r="J171" s="38"/>
      <c r="K171" s="38"/>
      <c r="Z171" s="36"/>
      <c r="AA171" s="36"/>
      <c r="AB171" s="36"/>
      <c r="AC171" s="36"/>
      <c r="AD171" s="36"/>
      <c r="AE171" s="36"/>
      <c r="AF171" s="36"/>
      <c r="AG171" s="36"/>
      <c r="AH171" s="36"/>
      <c r="AI171" s="36"/>
    </row>
    <row r="172" spans="1:35" ht="15">
      <c r="A172" s="38"/>
      <c r="B172" s="38"/>
      <c r="C172" s="38"/>
      <c r="D172" s="38"/>
      <c r="E172" s="38"/>
      <c r="F172" s="38"/>
      <c r="G172" s="38"/>
      <c r="H172" s="38"/>
      <c r="I172" s="38"/>
      <c r="J172" s="38"/>
      <c r="K172" s="38"/>
      <c r="Z172" s="36"/>
      <c r="AA172" s="36"/>
      <c r="AB172" s="36"/>
      <c r="AC172" s="36"/>
      <c r="AD172" s="36"/>
      <c r="AE172" s="36"/>
      <c r="AF172" s="36"/>
      <c r="AG172" s="36"/>
      <c r="AH172" s="36"/>
      <c r="AI172" s="36"/>
    </row>
    <row r="173" spans="1:35" ht="15">
      <c r="A173" s="38"/>
      <c r="B173" s="38"/>
      <c r="C173" s="38"/>
      <c r="D173" s="38"/>
      <c r="E173" s="38"/>
      <c r="F173" s="38"/>
      <c r="G173" s="38"/>
      <c r="H173" s="38"/>
      <c r="I173" s="38"/>
      <c r="J173" s="38"/>
      <c r="K173" s="38"/>
      <c r="Z173" s="36"/>
      <c r="AA173" s="36"/>
      <c r="AB173" s="36"/>
      <c r="AC173" s="36"/>
      <c r="AD173" s="36"/>
      <c r="AE173" s="36"/>
      <c r="AF173" s="36"/>
      <c r="AG173" s="36"/>
      <c r="AH173" s="36"/>
      <c r="AI173" s="36"/>
    </row>
    <row r="174" spans="1:35" ht="15">
      <c r="A174" s="38"/>
      <c r="B174" s="38"/>
      <c r="C174" s="38"/>
      <c r="D174" s="38"/>
      <c r="E174" s="38"/>
      <c r="F174" s="38"/>
      <c r="G174" s="38"/>
      <c r="H174" s="38"/>
      <c r="I174" s="38"/>
      <c r="J174" s="38"/>
      <c r="K174" s="38"/>
      <c r="Z174" s="36"/>
      <c r="AA174" s="36"/>
      <c r="AB174" s="36"/>
      <c r="AC174" s="36"/>
      <c r="AD174" s="36"/>
      <c r="AE174" s="36"/>
      <c r="AF174" s="36"/>
      <c r="AG174" s="36"/>
      <c r="AH174" s="36"/>
      <c r="AI174" s="36"/>
    </row>
    <row r="175" spans="1:35" ht="15">
      <c r="A175" s="38"/>
      <c r="B175" s="38"/>
      <c r="C175" s="38"/>
      <c r="D175" s="38"/>
      <c r="E175" s="38"/>
      <c r="F175" s="38"/>
      <c r="G175" s="38"/>
      <c r="H175" s="38"/>
      <c r="I175" s="38"/>
      <c r="J175" s="38"/>
      <c r="K175" s="38"/>
      <c r="Z175" s="36"/>
      <c r="AA175" s="36"/>
      <c r="AB175" s="36"/>
      <c r="AC175" s="36"/>
      <c r="AD175" s="36"/>
      <c r="AE175" s="36"/>
      <c r="AF175" s="36"/>
      <c r="AG175" s="36"/>
      <c r="AH175" s="36"/>
      <c r="AI175" s="36"/>
    </row>
    <row r="176" spans="1:35" ht="15">
      <c r="A176" s="38"/>
      <c r="B176" s="38"/>
      <c r="C176" s="38"/>
      <c r="D176" s="38"/>
      <c r="E176" s="38"/>
      <c r="F176" s="38"/>
      <c r="G176" s="38"/>
      <c r="H176" s="38"/>
      <c r="I176" s="38"/>
      <c r="J176" s="38"/>
      <c r="K176" s="38"/>
      <c r="Z176" s="36"/>
      <c r="AA176" s="36"/>
      <c r="AB176" s="36"/>
      <c r="AC176" s="36"/>
      <c r="AD176" s="36"/>
      <c r="AE176" s="36"/>
      <c r="AF176" s="36"/>
      <c r="AG176" s="36"/>
      <c r="AH176" s="36"/>
      <c r="AI176" s="36"/>
    </row>
    <row r="177" spans="1:35" ht="15">
      <c r="A177" s="38"/>
      <c r="B177" s="38"/>
      <c r="C177" s="38"/>
      <c r="D177" s="38"/>
      <c r="E177" s="38"/>
      <c r="F177" s="38"/>
      <c r="G177" s="38"/>
      <c r="H177" s="38"/>
      <c r="I177" s="38"/>
      <c r="J177" s="38"/>
      <c r="K177" s="38"/>
      <c r="Z177" s="36"/>
      <c r="AA177" s="36"/>
      <c r="AB177" s="36"/>
      <c r="AC177" s="36"/>
      <c r="AD177" s="36"/>
      <c r="AE177" s="36"/>
      <c r="AF177" s="36"/>
      <c r="AG177" s="36"/>
      <c r="AH177" s="36"/>
      <c r="AI177" s="36"/>
    </row>
    <row r="178" spans="1:35" ht="15">
      <c r="A178" s="38"/>
      <c r="B178" s="38"/>
      <c r="C178" s="38"/>
      <c r="D178" s="38"/>
      <c r="E178" s="38"/>
      <c r="F178" s="38"/>
      <c r="G178" s="38"/>
      <c r="H178" s="38"/>
      <c r="I178" s="38"/>
      <c r="J178" s="38"/>
      <c r="K178" s="38"/>
      <c r="Z178" s="36"/>
      <c r="AA178" s="36"/>
      <c r="AB178" s="36"/>
      <c r="AC178" s="36"/>
      <c r="AD178" s="36"/>
      <c r="AE178" s="36"/>
      <c r="AF178" s="36"/>
      <c r="AG178" s="36"/>
      <c r="AH178" s="36"/>
      <c r="AI178" s="36"/>
    </row>
    <row r="179" spans="1:35" ht="15">
      <c r="A179" s="38"/>
      <c r="B179" s="38"/>
      <c r="C179" s="38"/>
      <c r="D179" s="38"/>
      <c r="E179" s="38"/>
      <c r="F179" s="38"/>
      <c r="G179" s="38"/>
      <c r="H179" s="38"/>
      <c r="I179" s="38"/>
      <c r="J179" s="38"/>
      <c r="K179" s="38"/>
      <c r="Z179" s="36"/>
      <c r="AA179" s="36"/>
      <c r="AB179" s="36"/>
      <c r="AC179" s="36"/>
      <c r="AD179" s="36"/>
      <c r="AE179" s="36"/>
      <c r="AF179" s="36"/>
      <c r="AG179" s="36"/>
      <c r="AH179" s="36"/>
      <c r="AI179" s="36"/>
    </row>
    <row r="180" spans="1:35" ht="15">
      <c r="A180" s="38"/>
      <c r="B180" s="38"/>
      <c r="C180" s="38"/>
      <c r="D180" s="38"/>
      <c r="E180" s="38"/>
      <c r="F180" s="38"/>
      <c r="G180" s="38"/>
      <c r="H180" s="38"/>
      <c r="I180" s="38"/>
      <c r="J180" s="38"/>
      <c r="K180" s="38"/>
      <c r="Z180" s="36"/>
      <c r="AA180" s="36"/>
      <c r="AB180" s="36"/>
      <c r="AC180" s="36"/>
      <c r="AD180" s="36"/>
      <c r="AE180" s="36"/>
      <c r="AF180" s="36"/>
      <c r="AG180" s="36"/>
      <c r="AH180" s="36"/>
      <c r="AI180" s="36"/>
    </row>
    <row r="181" spans="1:35" ht="15">
      <c r="A181" s="38"/>
      <c r="B181" s="38"/>
      <c r="C181" s="38"/>
      <c r="D181" s="38"/>
      <c r="E181" s="38"/>
      <c r="F181" s="38"/>
      <c r="G181" s="38"/>
      <c r="H181" s="38"/>
      <c r="I181" s="38"/>
      <c r="J181" s="38"/>
      <c r="K181" s="38"/>
      <c r="Z181" s="36"/>
      <c r="AA181" s="36"/>
      <c r="AB181" s="36"/>
      <c r="AC181" s="36"/>
      <c r="AD181" s="36"/>
      <c r="AE181" s="36"/>
      <c r="AF181" s="36"/>
      <c r="AG181" s="36"/>
      <c r="AH181" s="36"/>
      <c r="AI181" s="36"/>
    </row>
    <row r="182" spans="1:35" ht="15">
      <c r="A182" s="38"/>
      <c r="B182" s="38"/>
      <c r="C182" s="38"/>
      <c r="D182" s="38"/>
      <c r="E182" s="38"/>
      <c r="F182" s="38"/>
      <c r="G182" s="38"/>
      <c r="H182" s="38"/>
      <c r="I182" s="38"/>
      <c r="J182" s="38"/>
      <c r="K182" s="38"/>
      <c r="Z182" s="36"/>
      <c r="AA182" s="36"/>
      <c r="AB182" s="36"/>
      <c r="AC182" s="36"/>
      <c r="AD182" s="36"/>
      <c r="AE182" s="36"/>
      <c r="AF182" s="36"/>
      <c r="AG182" s="36"/>
      <c r="AH182" s="36"/>
      <c r="AI182" s="36"/>
    </row>
    <row r="183" spans="1:35" ht="15">
      <c r="A183" s="38"/>
      <c r="B183" s="38"/>
      <c r="C183" s="38"/>
      <c r="D183" s="38"/>
      <c r="E183" s="38"/>
      <c r="F183" s="38"/>
      <c r="G183" s="38"/>
      <c r="H183" s="38"/>
      <c r="I183" s="38"/>
      <c r="J183" s="38"/>
      <c r="K183" s="38"/>
      <c r="Z183" s="36"/>
      <c r="AA183" s="36"/>
      <c r="AB183" s="36"/>
      <c r="AC183" s="36"/>
      <c r="AD183" s="36"/>
      <c r="AE183" s="36"/>
      <c r="AF183" s="36"/>
      <c r="AG183" s="36"/>
      <c r="AH183" s="36"/>
      <c r="AI183" s="36"/>
    </row>
    <row r="184" spans="1:35" ht="15">
      <c r="A184" s="38"/>
      <c r="B184" s="38"/>
      <c r="C184" s="38"/>
      <c r="D184" s="38"/>
      <c r="E184" s="38"/>
      <c r="F184" s="38"/>
      <c r="G184" s="38"/>
      <c r="H184" s="38"/>
      <c r="I184" s="38"/>
      <c r="J184" s="38"/>
      <c r="K184" s="38"/>
      <c r="Z184" s="36"/>
      <c r="AA184" s="36"/>
      <c r="AB184" s="36"/>
      <c r="AC184" s="36"/>
      <c r="AD184" s="36"/>
      <c r="AE184" s="36"/>
      <c r="AF184" s="36"/>
      <c r="AG184" s="36"/>
      <c r="AH184" s="36"/>
      <c r="AI184" s="36"/>
    </row>
    <row r="185" spans="1:35" ht="15">
      <c r="A185" s="38"/>
      <c r="B185" s="38"/>
      <c r="C185" s="38"/>
      <c r="D185" s="38"/>
      <c r="E185" s="38"/>
      <c r="F185" s="38"/>
      <c r="G185" s="38"/>
      <c r="H185" s="38"/>
      <c r="I185" s="38"/>
      <c r="J185" s="38"/>
      <c r="K185" s="38"/>
      <c r="Z185" s="36"/>
      <c r="AA185" s="36"/>
      <c r="AB185" s="36"/>
      <c r="AC185" s="36"/>
      <c r="AD185" s="36"/>
      <c r="AE185" s="36"/>
      <c r="AF185" s="36"/>
      <c r="AG185" s="36"/>
      <c r="AH185" s="36"/>
      <c r="AI185" s="36"/>
    </row>
    <row r="186" spans="1:35" ht="15">
      <c r="A186" s="38"/>
      <c r="B186" s="38"/>
      <c r="C186" s="38"/>
      <c r="D186" s="38"/>
      <c r="E186" s="38"/>
      <c r="F186" s="38"/>
      <c r="G186" s="38"/>
      <c r="H186" s="38"/>
      <c r="I186" s="38"/>
      <c r="J186" s="38"/>
      <c r="K186" s="38"/>
      <c r="Z186" s="36"/>
      <c r="AA186" s="36"/>
      <c r="AB186" s="36"/>
      <c r="AC186" s="36"/>
      <c r="AD186" s="36"/>
      <c r="AE186" s="36"/>
      <c r="AF186" s="36"/>
      <c r="AG186" s="36"/>
      <c r="AH186" s="36"/>
      <c r="AI186" s="36"/>
    </row>
    <row r="187" spans="1:35" ht="15">
      <c r="A187" s="38"/>
      <c r="B187" s="38"/>
      <c r="C187" s="38"/>
      <c r="D187" s="38"/>
      <c r="E187" s="38"/>
      <c r="F187" s="38"/>
      <c r="G187" s="38"/>
      <c r="H187" s="38"/>
      <c r="I187" s="38"/>
      <c r="J187" s="38"/>
      <c r="K187" s="38"/>
      <c r="Z187" s="36"/>
      <c r="AA187" s="36"/>
      <c r="AB187" s="36"/>
      <c r="AC187" s="36"/>
      <c r="AD187" s="36"/>
      <c r="AE187" s="36"/>
      <c r="AF187" s="36"/>
      <c r="AG187" s="36"/>
      <c r="AH187" s="36"/>
      <c r="AI187" s="36"/>
    </row>
    <row r="188" spans="1:35" ht="15">
      <c r="A188" s="38"/>
      <c r="B188" s="38"/>
      <c r="C188" s="38"/>
      <c r="D188" s="38"/>
      <c r="E188" s="38"/>
      <c r="F188" s="38"/>
      <c r="G188" s="38"/>
      <c r="H188" s="38"/>
      <c r="I188" s="38"/>
      <c r="J188" s="38"/>
      <c r="K188" s="38"/>
      <c r="Z188" s="36"/>
      <c r="AA188" s="36"/>
      <c r="AB188" s="36"/>
      <c r="AC188" s="36"/>
      <c r="AD188" s="36"/>
      <c r="AE188" s="36"/>
      <c r="AF188" s="36"/>
      <c r="AG188" s="36"/>
      <c r="AH188" s="36"/>
      <c r="AI188" s="36"/>
    </row>
    <row r="189" spans="1:35" ht="15">
      <c r="A189" s="38"/>
      <c r="B189" s="38"/>
      <c r="C189" s="38"/>
      <c r="D189" s="38"/>
      <c r="E189" s="38"/>
      <c r="F189" s="38"/>
      <c r="G189" s="38"/>
      <c r="H189" s="38"/>
      <c r="I189" s="38"/>
      <c r="J189" s="38"/>
      <c r="K189" s="38"/>
      <c r="Z189" s="36"/>
      <c r="AA189" s="36"/>
      <c r="AB189" s="36"/>
      <c r="AC189" s="36"/>
      <c r="AD189" s="36"/>
      <c r="AE189" s="36"/>
      <c r="AF189" s="36"/>
      <c r="AG189" s="36"/>
      <c r="AH189" s="36"/>
      <c r="AI189" s="36"/>
    </row>
    <row r="190" spans="1:35" ht="15">
      <c r="A190" s="38"/>
      <c r="B190" s="38"/>
      <c r="C190" s="38"/>
      <c r="D190" s="38"/>
      <c r="E190" s="38"/>
      <c r="F190" s="38"/>
      <c r="G190" s="38"/>
      <c r="H190" s="38"/>
      <c r="I190" s="38"/>
      <c r="J190" s="38"/>
      <c r="K190" s="38"/>
      <c r="Z190" s="36"/>
      <c r="AA190" s="36"/>
      <c r="AB190" s="36"/>
      <c r="AC190" s="36"/>
      <c r="AD190" s="36"/>
      <c r="AE190" s="36"/>
      <c r="AF190" s="36"/>
      <c r="AG190" s="36"/>
      <c r="AH190" s="36"/>
      <c r="AI190" s="36"/>
    </row>
    <row r="191" spans="1:35" ht="15">
      <c r="A191" s="38"/>
      <c r="B191" s="38"/>
      <c r="C191" s="38"/>
      <c r="D191" s="38"/>
      <c r="E191" s="38"/>
      <c r="F191" s="38"/>
      <c r="G191" s="38"/>
      <c r="H191" s="38"/>
      <c r="I191" s="38"/>
      <c r="J191" s="38"/>
      <c r="K191" s="38"/>
      <c r="Z191" s="36"/>
      <c r="AA191" s="36"/>
      <c r="AB191" s="36"/>
      <c r="AC191" s="36"/>
      <c r="AD191" s="36"/>
      <c r="AE191" s="36"/>
      <c r="AF191" s="36"/>
      <c r="AG191" s="36"/>
      <c r="AH191" s="36"/>
      <c r="AI191" s="36"/>
    </row>
    <row r="192" spans="1:35" ht="15">
      <c r="A192" s="38"/>
      <c r="B192" s="38"/>
      <c r="C192" s="38"/>
      <c r="D192" s="38"/>
      <c r="E192" s="38"/>
      <c r="F192" s="38"/>
      <c r="G192" s="38"/>
      <c r="H192" s="38"/>
      <c r="I192" s="38"/>
      <c r="J192" s="38"/>
      <c r="K192" s="38"/>
      <c r="Z192" s="36"/>
      <c r="AA192" s="36"/>
      <c r="AB192" s="36"/>
      <c r="AC192" s="36"/>
      <c r="AD192" s="36"/>
      <c r="AE192" s="36"/>
      <c r="AF192" s="36"/>
      <c r="AG192" s="36"/>
      <c r="AH192" s="36"/>
      <c r="AI192" s="36"/>
    </row>
    <row r="193" spans="1:35" ht="15">
      <c r="A193" s="38"/>
      <c r="B193" s="38"/>
      <c r="C193" s="38"/>
      <c r="D193" s="38"/>
      <c r="E193" s="38"/>
      <c r="F193" s="38"/>
      <c r="G193" s="38"/>
      <c r="H193" s="38"/>
      <c r="I193" s="38"/>
      <c r="J193" s="38"/>
      <c r="K193" s="38"/>
      <c r="Z193" s="36"/>
      <c r="AA193" s="36"/>
      <c r="AB193" s="36"/>
      <c r="AC193" s="36"/>
      <c r="AD193" s="36"/>
      <c r="AE193" s="36"/>
      <c r="AF193" s="36"/>
      <c r="AG193" s="36"/>
      <c r="AH193" s="36"/>
      <c r="AI193" s="36"/>
    </row>
    <row r="194" spans="1:35" ht="15">
      <c r="A194" s="38"/>
      <c r="B194" s="38"/>
      <c r="C194" s="38"/>
      <c r="D194" s="38"/>
      <c r="E194" s="38"/>
      <c r="F194" s="38"/>
      <c r="G194" s="38"/>
      <c r="H194" s="38"/>
      <c r="I194" s="38"/>
      <c r="J194" s="38"/>
      <c r="K194" s="38"/>
      <c r="Z194" s="36"/>
      <c r="AA194" s="36"/>
      <c r="AB194" s="36"/>
      <c r="AC194" s="36"/>
      <c r="AD194" s="36"/>
      <c r="AE194" s="36"/>
      <c r="AF194" s="36"/>
      <c r="AG194" s="36"/>
      <c r="AH194" s="36"/>
      <c r="AI194" s="36"/>
    </row>
    <row r="195" spans="1:35" ht="15">
      <c r="A195" s="38"/>
      <c r="B195" s="38"/>
      <c r="C195" s="38"/>
      <c r="D195" s="38"/>
      <c r="E195" s="38"/>
      <c r="F195" s="38"/>
      <c r="G195" s="38"/>
      <c r="H195" s="38"/>
      <c r="I195" s="38"/>
      <c r="J195" s="38"/>
      <c r="K195" s="38"/>
      <c r="Z195" s="36"/>
      <c r="AA195" s="36"/>
      <c r="AB195" s="36"/>
      <c r="AC195" s="36"/>
      <c r="AD195" s="36"/>
      <c r="AE195" s="36"/>
      <c r="AF195" s="36"/>
      <c r="AG195" s="36"/>
      <c r="AH195" s="36"/>
      <c r="AI195" s="36"/>
    </row>
    <row r="196" spans="1:35" ht="15">
      <c r="A196" s="38"/>
      <c r="B196" s="38"/>
      <c r="C196" s="38"/>
      <c r="D196" s="38"/>
      <c r="E196" s="38"/>
      <c r="F196" s="38"/>
      <c r="G196" s="38"/>
      <c r="H196" s="38"/>
      <c r="I196" s="38"/>
      <c r="J196" s="38"/>
      <c r="K196" s="38"/>
      <c r="Z196" s="36"/>
      <c r="AA196" s="36"/>
      <c r="AB196" s="36"/>
      <c r="AC196" s="36"/>
      <c r="AD196" s="36"/>
      <c r="AE196" s="36"/>
      <c r="AF196" s="36"/>
      <c r="AG196" s="36"/>
      <c r="AH196" s="36"/>
      <c r="AI196" s="36"/>
    </row>
    <row r="197" spans="1:35" ht="15">
      <c r="A197" s="38"/>
      <c r="B197" s="38"/>
      <c r="C197" s="38"/>
      <c r="D197" s="38"/>
      <c r="E197" s="38"/>
      <c r="F197" s="38"/>
      <c r="G197" s="38"/>
      <c r="H197" s="38"/>
      <c r="I197" s="38"/>
      <c r="J197" s="38"/>
      <c r="K197" s="38"/>
      <c r="Z197" s="36"/>
      <c r="AA197" s="36"/>
      <c r="AB197" s="36"/>
      <c r="AC197" s="36"/>
      <c r="AD197" s="36"/>
      <c r="AE197" s="36"/>
      <c r="AF197" s="36"/>
      <c r="AG197" s="36"/>
      <c r="AH197" s="36"/>
      <c r="AI197" s="36"/>
    </row>
    <row r="198" spans="1:35" ht="15">
      <c r="A198" s="38"/>
      <c r="B198" s="38"/>
      <c r="C198" s="38"/>
      <c r="D198" s="38"/>
      <c r="E198" s="38"/>
      <c r="F198" s="38"/>
      <c r="G198" s="38"/>
      <c r="H198" s="38"/>
      <c r="I198" s="38"/>
      <c r="J198" s="38"/>
      <c r="K198" s="38"/>
      <c r="Z198" s="36"/>
      <c r="AA198" s="36"/>
      <c r="AB198" s="36"/>
      <c r="AC198" s="36"/>
      <c r="AD198" s="36"/>
      <c r="AE198" s="36"/>
      <c r="AF198" s="36"/>
      <c r="AG198" s="36"/>
      <c r="AH198" s="36"/>
      <c r="AI198" s="36"/>
    </row>
    <row r="199" spans="1:35" ht="15">
      <c r="A199" s="38"/>
      <c r="B199" s="38"/>
      <c r="C199" s="38"/>
      <c r="D199" s="38"/>
      <c r="E199" s="38"/>
      <c r="F199" s="38"/>
      <c r="G199" s="38"/>
      <c r="H199" s="38"/>
      <c r="I199" s="38"/>
      <c r="J199" s="38"/>
      <c r="K199" s="38"/>
      <c r="Z199" s="36"/>
      <c r="AA199" s="36"/>
      <c r="AB199" s="36"/>
      <c r="AC199" s="36"/>
      <c r="AD199" s="36"/>
      <c r="AE199" s="36"/>
      <c r="AF199" s="36"/>
      <c r="AG199" s="36"/>
      <c r="AH199" s="36"/>
      <c r="AI199" s="36"/>
    </row>
    <row r="200" spans="1:35" ht="15">
      <c r="A200" s="38"/>
      <c r="B200" s="38"/>
      <c r="C200" s="38"/>
      <c r="D200" s="38"/>
      <c r="E200" s="38"/>
      <c r="F200" s="38"/>
      <c r="G200" s="38"/>
      <c r="H200" s="38"/>
      <c r="I200" s="38"/>
      <c r="J200" s="38"/>
      <c r="K200" s="38"/>
      <c r="Z200" s="36"/>
      <c r="AA200" s="36"/>
      <c r="AB200" s="36"/>
      <c r="AC200" s="36"/>
      <c r="AD200" s="36"/>
      <c r="AE200" s="36"/>
      <c r="AF200" s="36"/>
      <c r="AG200" s="36"/>
      <c r="AH200" s="36"/>
      <c r="AI200" s="36"/>
    </row>
    <row r="201" spans="1:35" ht="15">
      <c r="A201" s="38"/>
      <c r="B201" s="38"/>
      <c r="C201" s="38"/>
      <c r="D201" s="38"/>
      <c r="E201" s="38"/>
      <c r="F201" s="38"/>
      <c r="G201" s="38"/>
      <c r="H201" s="38"/>
      <c r="I201" s="38"/>
      <c r="J201" s="38"/>
      <c r="K201" s="38"/>
      <c r="Z201" s="36"/>
      <c r="AA201" s="36"/>
      <c r="AB201" s="36"/>
      <c r="AC201" s="36"/>
      <c r="AD201" s="36"/>
      <c r="AE201" s="36"/>
      <c r="AF201" s="36"/>
      <c r="AG201" s="36"/>
      <c r="AH201" s="36"/>
      <c r="AI201" s="36"/>
    </row>
    <row r="202" spans="1:35" ht="15">
      <c r="A202" s="38"/>
      <c r="B202" s="38"/>
      <c r="C202" s="38"/>
      <c r="D202" s="38"/>
      <c r="E202" s="38"/>
      <c r="F202" s="38"/>
      <c r="G202" s="38"/>
      <c r="H202" s="38"/>
      <c r="I202" s="38"/>
      <c r="J202" s="38"/>
      <c r="K202" s="38"/>
      <c r="Z202" s="36"/>
      <c r="AA202" s="36"/>
      <c r="AB202" s="36"/>
      <c r="AC202" s="36"/>
      <c r="AD202" s="36"/>
      <c r="AE202" s="36"/>
      <c r="AF202" s="36"/>
      <c r="AG202" s="36"/>
      <c r="AH202" s="36"/>
      <c r="AI202" s="36"/>
    </row>
    <row r="203" spans="1:35" ht="15">
      <c r="A203" s="38"/>
      <c r="B203" s="38"/>
      <c r="C203" s="38"/>
      <c r="D203" s="38"/>
      <c r="E203" s="38"/>
      <c r="F203" s="38"/>
      <c r="G203" s="38"/>
      <c r="H203" s="38"/>
      <c r="I203" s="38"/>
      <c r="J203" s="38"/>
      <c r="K203" s="38"/>
      <c r="Z203" s="36"/>
      <c r="AA203" s="36"/>
      <c r="AB203" s="36"/>
      <c r="AC203" s="36"/>
      <c r="AD203" s="36"/>
      <c r="AE203" s="36"/>
      <c r="AF203" s="36"/>
      <c r="AG203" s="36"/>
      <c r="AH203" s="36"/>
      <c r="AI203" s="36"/>
    </row>
    <row r="204" spans="1:35" ht="15">
      <c r="A204" s="38"/>
      <c r="B204" s="38"/>
      <c r="C204" s="38"/>
      <c r="D204" s="38"/>
      <c r="E204" s="38"/>
      <c r="F204" s="38"/>
      <c r="G204" s="38"/>
      <c r="H204" s="38"/>
      <c r="I204" s="38"/>
      <c r="J204" s="38"/>
      <c r="K204" s="38"/>
      <c r="Z204" s="36"/>
      <c r="AA204" s="36"/>
      <c r="AB204" s="36"/>
      <c r="AC204" s="36"/>
      <c r="AD204" s="36"/>
      <c r="AE204" s="36"/>
      <c r="AF204" s="36"/>
      <c r="AG204" s="36"/>
      <c r="AH204" s="36"/>
      <c r="AI204" s="36"/>
    </row>
    <row r="205" spans="1:35" ht="15">
      <c r="A205" s="38"/>
      <c r="B205" s="38"/>
      <c r="C205" s="38"/>
      <c r="D205" s="38"/>
      <c r="E205" s="38"/>
      <c r="F205" s="38"/>
      <c r="G205" s="38"/>
      <c r="H205" s="38"/>
      <c r="I205" s="38"/>
      <c r="J205" s="38"/>
      <c r="K205" s="38"/>
      <c r="Z205" s="36"/>
      <c r="AA205" s="36"/>
      <c r="AB205" s="36"/>
      <c r="AC205" s="36"/>
      <c r="AD205" s="36"/>
      <c r="AE205" s="36"/>
      <c r="AF205" s="36"/>
      <c r="AG205" s="36"/>
      <c r="AH205" s="36"/>
      <c r="AI205" s="36"/>
    </row>
    <row r="206" spans="1:35" ht="15">
      <c r="A206" s="38"/>
      <c r="B206" s="38"/>
      <c r="C206" s="38"/>
      <c r="D206" s="38"/>
      <c r="E206" s="38"/>
      <c r="F206" s="38"/>
      <c r="G206" s="38"/>
      <c r="H206" s="38"/>
      <c r="I206" s="38"/>
      <c r="J206" s="38"/>
      <c r="K206" s="38"/>
      <c r="Z206" s="36"/>
      <c r="AA206" s="36"/>
      <c r="AB206" s="36"/>
      <c r="AC206" s="36"/>
      <c r="AD206" s="36"/>
      <c r="AE206" s="36"/>
      <c r="AF206" s="36"/>
      <c r="AG206" s="36"/>
      <c r="AH206" s="36"/>
      <c r="AI206" s="36"/>
    </row>
    <row r="207" spans="1:35" ht="15">
      <c r="A207" s="38"/>
      <c r="B207" s="38"/>
      <c r="C207" s="38"/>
      <c r="D207" s="38"/>
      <c r="E207" s="38"/>
      <c r="F207" s="38"/>
      <c r="G207" s="38"/>
      <c r="H207" s="38"/>
      <c r="I207" s="38"/>
      <c r="J207" s="38"/>
      <c r="K207" s="38"/>
      <c r="Z207" s="36"/>
      <c r="AA207" s="36"/>
      <c r="AB207" s="36"/>
      <c r="AC207" s="36"/>
      <c r="AD207" s="36"/>
      <c r="AE207" s="36"/>
      <c r="AF207" s="36"/>
      <c r="AG207" s="36"/>
      <c r="AH207" s="36"/>
      <c r="AI207" s="36"/>
    </row>
    <row r="208" spans="1:35" ht="15">
      <c r="A208" s="38"/>
      <c r="B208" s="38"/>
      <c r="C208" s="38"/>
      <c r="D208" s="38"/>
      <c r="E208" s="38"/>
      <c r="F208" s="38"/>
      <c r="G208" s="38"/>
      <c r="H208" s="38"/>
      <c r="I208" s="38"/>
      <c r="J208" s="38"/>
      <c r="K208" s="38"/>
      <c r="Z208" s="36"/>
      <c r="AA208" s="36"/>
      <c r="AB208" s="36"/>
      <c r="AC208" s="36"/>
      <c r="AD208" s="36"/>
      <c r="AE208" s="36"/>
      <c r="AF208" s="36"/>
      <c r="AG208" s="36"/>
      <c r="AH208" s="36"/>
      <c r="AI208" s="36"/>
    </row>
    <row r="209" spans="1:35" ht="15">
      <c r="A209" s="38"/>
      <c r="B209" s="38"/>
      <c r="C209" s="38"/>
      <c r="D209" s="38"/>
      <c r="E209" s="38"/>
      <c r="F209" s="38"/>
      <c r="G209" s="38"/>
      <c r="H209" s="38"/>
      <c r="I209" s="38"/>
      <c r="J209" s="38"/>
      <c r="K209" s="38"/>
      <c r="Z209" s="36"/>
      <c r="AA209" s="36"/>
      <c r="AB209" s="36"/>
      <c r="AC209" s="36"/>
      <c r="AD209" s="36"/>
      <c r="AE209" s="36"/>
      <c r="AF209" s="36"/>
      <c r="AG209" s="36"/>
      <c r="AH209" s="36"/>
      <c r="AI209" s="36"/>
    </row>
    <row r="210" spans="1:35" ht="15">
      <c r="A210" s="38"/>
      <c r="B210" s="38"/>
      <c r="C210" s="38"/>
      <c r="D210" s="38"/>
      <c r="E210" s="38"/>
      <c r="F210" s="38"/>
      <c r="G210" s="38"/>
      <c r="H210" s="38"/>
      <c r="I210" s="38"/>
      <c r="J210" s="38"/>
      <c r="K210" s="38"/>
      <c r="Z210" s="36"/>
      <c r="AA210" s="36"/>
      <c r="AB210" s="36"/>
      <c r="AC210" s="36"/>
      <c r="AD210" s="36"/>
      <c r="AE210" s="36"/>
      <c r="AF210" s="36"/>
      <c r="AG210" s="36"/>
      <c r="AH210" s="36"/>
      <c r="AI210" s="36"/>
    </row>
    <row r="211" spans="1:35" ht="15">
      <c r="A211" s="38"/>
      <c r="B211" s="38"/>
      <c r="C211" s="38"/>
      <c r="D211" s="38"/>
      <c r="E211" s="38"/>
      <c r="F211" s="38"/>
      <c r="G211" s="38"/>
      <c r="H211" s="38"/>
      <c r="I211" s="38"/>
      <c r="J211" s="38"/>
      <c r="K211" s="38"/>
      <c r="Z211" s="36"/>
      <c r="AA211" s="36"/>
      <c r="AB211" s="36"/>
      <c r="AC211" s="36"/>
      <c r="AD211" s="36"/>
      <c r="AE211" s="36"/>
      <c r="AF211" s="36"/>
      <c r="AG211" s="36"/>
      <c r="AH211" s="36"/>
      <c r="AI211" s="36"/>
    </row>
    <row r="212" spans="1:35" ht="15">
      <c r="A212" s="38"/>
      <c r="B212" s="38"/>
      <c r="C212" s="38"/>
      <c r="D212" s="38"/>
      <c r="E212" s="38"/>
      <c r="F212" s="38"/>
      <c r="G212" s="38"/>
      <c r="H212" s="38"/>
      <c r="I212" s="38"/>
      <c r="J212" s="38"/>
      <c r="K212" s="38"/>
      <c r="Z212" s="36"/>
      <c r="AA212" s="36"/>
      <c r="AB212" s="36"/>
      <c r="AC212" s="36"/>
      <c r="AD212" s="36"/>
      <c r="AE212" s="36"/>
      <c r="AF212" s="36"/>
      <c r="AG212" s="36"/>
      <c r="AH212" s="36"/>
      <c r="AI212" s="36"/>
    </row>
    <row r="213" spans="1:35" ht="15">
      <c r="A213" s="38"/>
      <c r="B213" s="38"/>
      <c r="C213" s="38"/>
      <c r="D213" s="38"/>
      <c r="E213" s="38"/>
      <c r="F213" s="38"/>
      <c r="G213" s="38"/>
      <c r="H213" s="38"/>
      <c r="I213" s="38"/>
      <c r="J213" s="38"/>
      <c r="K213" s="38"/>
      <c r="Z213" s="36"/>
      <c r="AA213" s="36"/>
      <c r="AB213" s="36"/>
      <c r="AC213" s="36"/>
      <c r="AD213" s="36"/>
      <c r="AE213" s="36"/>
      <c r="AF213" s="36"/>
      <c r="AG213" s="36"/>
      <c r="AH213" s="36"/>
      <c r="AI213" s="36"/>
    </row>
    <row r="214" spans="1:35" ht="15">
      <c r="A214" s="38"/>
      <c r="B214" s="38"/>
      <c r="C214" s="38"/>
      <c r="D214" s="38"/>
      <c r="E214" s="38"/>
      <c r="F214" s="38"/>
      <c r="G214" s="38"/>
      <c r="H214" s="38"/>
      <c r="I214" s="38"/>
      <c r="J214" s="38"/>
      <c r="K214" s="38"/>
      <c r="Z214" s="36"/>
      <c r="AA214" s="36"/>
      <c r="AB214" s="36"/>
      <c r="AC214" s="36"/>
      <c r="AD214" s="36"/>
      <c r="AE214" s="36"/>
      <c r="AF214" s="36"/>
      <c r="AG214" s="36"/>
      <c r="AH214" s="36"/>
      <c r="AI214" s="36"/>
    </row>
    <row r="215" spans="1:35" ht="15">
      <c r="A215" s="38"/>
      <c r="B215" s="38"/>
      <c r="C215" s="38"/>
      <c r="D215" s="38"/>
      <c r="E215" s="38"/>
      <c r="F215" s="38"/>
      <c r="G215" s="38"/>
      <c r="H215" s="38"/>
      <c r="I215" s="38"/>
      <c r="J215" s="38"/>
      <c r="K215" s="38"/>
      <c r="Z215" s="36"/>
      <c r="AA215" s="36"/>
      <c r="AB215" s="36"/>
      <c r="AC215" s="36"/>
      <c r="AD215" s="36"/>
      <c r="AE215" s="36"/>
      <c r="AF215" s="36"/>
      <c r="AG215" s="36"/>
      <c r="AH215" s="36"/>
      <c r="AI215" s="36"/>
    </row>
    <row r="216" spans="1:35" ht="15">
      <c r="A216" s="38"/>
      <c r="B216" s="38"/>
      <c r="C216" s="38"/>
      <c r="D216" s="38"/>
      <c r="E216" s="38"/>
      <c r="F216" s="38"/>
      <c r="G216" s="38"/>
      <c r="H216" s="38"/>
      <c r="I216" s="38"/>
      <c r="J216" s="38"/>
      <c r="K216" s="38"/>
      <c r="Z216" s="36"/>
      <c r="AA216" s="36"/>
      <c r="AB216" s="36"/>
      <c r="AC216" s="36"/>
      <c r="AD216" s="36"/>
      <c r="AE216" s="36"/>
      <c r="AF216" s="36"/>
      <c r="AG216" s="36"/>
      <c r="AH216" s="36"/>
      <c r="AI216" s="36"/>
    </row>
    <row r="217" spans="1:35" ht="15">
      <c r="A217" s="38"/>
      <c r="B217" s="38"/>
      <c r="C217" s="38"/>
      <c r="D217" s="38"/>
      <c r="E217" s="38"/>
      <c r="F217" s="38"/>
      <c r="G217" s="38"/>
      <c r="H217" s="38"/>
      <c r="I217" s="38"/>
      <c r="J217" s="38"/>
      <c r="K217" s="38"/>
      <c r="Z217" s="36"/>
      <c r="AA217" s="36"/>
      <c r="AB217" s="36"/>
      <c r="AC217" s="36"/>
      <c r="AD217" s="36"/>
      <c r="AE217" s="36"/>
      <c r="AF217" s="36"/>
      <c r="AG217" s="36"/>
      <c r="AH217" s="36"/>
      <c r="AI217" s="36"/>
    </row>
    <row r="218" spans="1:35" ht="15">
      <c r="A218" s="38"/>
      <c r="B218" s="38"/>
      <c r="C218" s="38"/>
      <c r="D218" s="38"/>
      <c r="E218" s="38"/>
      <c r="F218" s="38"/>
      <c r="G218" s="38"/>
      <c r="H218" s="38"/>
      <c r="I218" s="38"/>
      <c r="J218" s="38"/>
      <c r="K218" s="38"/>
      <c r="Z218" s="36"/>
      <c r="AA218" s="36"/>
      <c r="AB218" s="36"/>
      <c r="AC218" s="36"/>
      <c r="AD218" s="36"/>
      <c r="AE218" s="36"/>
      <c r="AF218" s="36"/>
      <c r="AG218" s="36"/>
      <c r="AH218" s="36"/>
      <c r="AI218" s="36"/>
    </row>
    <row r="219" spans="1:35" ht="15">
      <c r="A219" s="38"/>
      <c r="B219" s="38"/>
      <c r="C219" s="38"/>
      <c r="D219" s="38"/>
      <c r="E219" s="38"/>
      <c r="F219" s="38"/>
      <c r="G219" s="38"/>
      <c r="H219" s="38"/>
      <c r="I219" s="38"/>
      <c r="J219" s="38"/>
      <c r="K219" s="38"/>
      <c r="Z219" s="36"/>
      <c r="AA219" s="36"/>
      <c r="AB219" s="36"/>
      <c r="AC219" s="36"/>
      <c r="AD219" s="36"/>
      <c r="AE219" s="36"/>
      <c r="AF219" s="36"/>
      <c r="AG219" s="36"/>
      <c r="AH219" s="36"/>
      <c r="AI219" s="36"/>
    </row>
    <row r="220" spans="1:35" ht="15">
      <c r="A220" s="38"/>
      <c r="B220" s="38"/>
      <c r="C220" s="38"/>
      <c r="D220" s="38"/>
      <c r="E220" s="38"/>
      <c r="F220" s="38"/>
      <c r="G220" s="38"/>
      <c r="H220" s="38"/>
      <c r="I220" s="38"/>
      <c r="J220" s="38"/>
      <c r="K220" s="38"/>
      <c r="Z220" s="36"/>
      <c r="AA220" s="36"/>
      <c r="AB220" s="36"/>
      <c r="AC220" s="36"/>
      <c r="AD220" s="36"/>
      <c r="AE220" s="36"/>
      <c r="AF220" s="36"/>
      <c r="AG220" s="36"/>
      <c r="AH220" s="36"/>
      <c r="AI220" s="36"/>
    </row>
    <row r="221" spans="1:35" ht="15">
      <c r="A221" s="38"/>
      <c r="B221" s="38"/>
      <c r="C221" s="38"/>
      <c r="D221" s="38"/>
      <c r="E221" s="38"/>
      <c r="F221" s="38"/>
      <c r="G221" s="38"/>
      <c r="H221" s="38"/>
      <c r="I221" s="38"/>
      <c r="J221" s="38"/>
      <c r="K221" s="38"/>
      <c r="Z221" s="36"/>
      <c r="AA221" s="36"/>
      <c r="AB221" s="36"/>
      <c r="AC221" s="36"/>
      <c r="AD221" s="36"/>
      <c r="AE221" s="36"/>
      <c r="AF221" s="36"/>
      <c r="AG221" s="36"/>
      <c r="AH221" s="36"/>
      <c r="AI221" s="36"/>
    </row>
    <row r="222" spans="1:35" ht="15">
      <c r="A222" s="38"/>
      <c r="B222" s="38"/>
      <c r="C222" s="38"/>
      <c r="D222" s="38"/>
      <c r="E222" s="38"/>
      <c r="F222" s="38"/>
      <c r="G222" s="38"/>
      <c r="H222" s="38"/>
      <c r="I222" s="38"/>
      <c r="J222" s="38"/>
      <c r="K222" s="38"/>
      <c r="Z222" s="36"/>
      <c r="AA222" s="36"/>
      <c r="AB222" s="36"/>
      <c r="AC222" s="36"/>
      <c r="AD222" s="36"/>
      <c r="AE222" s="36"/>
      <c r="AF222" s="36"/>
      <c r="AG222" s="36"/>
      <c r="AH222" s="36"/>
      <c r="AI222" s="36"/>
    </row>
    <row r="223" spans="1:35" ht="15">
      <c r="A223" s="38"/>
      <c r="B223" s="38"/>
      <c r="C223" s="38"/>
      <c r="D223" s="38"/>
      <c r="E223" s="38"/>
      <c r="F223" s="38"/>
      <c r="G223" s="38"/>
      <c r="H223" s="38"/>
      <c r="I223" s="38"/>
      <c r="J223" s="38"/>
      <c r="K223" s="38"/>
      <c r="Z223" s="36"/>
      <c r="AA223" s="36"/>
      <c r="AB223" s="36"/>
      <c r="AC223" s="36"/>
      <c r="AD223" s="36"/>
      <c r="AE223" s="36"/>
      <c r="AF223" s="36"/>
      <c r="AG223" s="36"/>
      <c r="AH223" s="36"/>
      <c r="AI223" s="36"/>
    </row>
    <row r="224" spans="1:35" ht="15">
      <c r="A224" s="38"/>
      <c r="B224" s="38"/>
      <c r="C224" s="38"/>
      <c r="D224" s="38"/>
      <c r="E224" s="38"/>
      <c r="F224" s="38"/>
      <c r="G224" s="38"/>
      <c r="H224" s="38"/>
      <c r="I224" s="38"/>
      <c r="J224" s="38"/>
      <c r="K224" s="38"/>
      <c r="Z224" s="36"/>
      <c r="AA224" s="36"/>
      <c r="AB224" s="36"/>
      <c r="AC224" s="36"/>
      <c r="AD224" s="36"/>
      <c r="AE224" s="36"/>
      <c r="AF224" s="36"/>
      <c r="AG224" s="36"/>
      <c r="AH224" s="36"/>
      <c r="AI224" s="36"/>
    </row>
    <row r="225" spans="1:35" ht="15">
      <c r="A225" s="38"/>
      <c r="B225" s="38"/>
      <c r="C225" s="38"/>
      <c r="D225" s="38"/>
      <c r="E225" s="38"/>
      <c r="F225" s="38"/>
      <c r="G225" s="38"/>
      <c r="H225" s="38"/>
      <c r="I225" s="38"/>
      <c r="J225" s="38"/>
      <c r="K225" s="38"/>
      <c r="Z225" s="36"/>
      <c r="AA225" s="36"/>
      <c r="AB225" s="36"/>
      <c r="AC225" s="36"/>
      <c r="AD225" s="36"/>
      <c r="AE225" s="36"/>
      <c r="AF225" s="36"/>
      <c r="AG225" s="36"/>
      <c r="AH225" s="36"/>
      <c r="AI225" s="36"/>
    </row>
    <row r="226" spans="1:35" ht="15">
      <c r="A226" s="38"/>
      <c r="B226" s="38"/>
      <c r="C226" s="38"/>
      <c r="D226" s="38"/>
      <c r="E226" s="38"/>
      <c r="F226" s="38"/>
      <c r="G226" s="38"/>
      <c r="H226" s="38"/>
      <c r="I226" s="38"/>
      <c r="J226" s="38"/>
      <c r="K226" s="38"/>
      <c r="Z226" s="36"/>
      <c r="AA226" s="36"/>
      <c r="AB226" s="36"/>
      <c r="AC226" s="36"/>
      <c r="AD226" s="36"/>
      <c r="AE226" s="36"/>
      <c r="AF226" s="36"/>
      <c r="AG226" s="36"/>
      <c r="AH226" s="36"/>
      <c r="AI226" s="36"/>
    </row>
    <row r="227" spans="1:35" ht="15">
      <c r="A227" s="38"/>
      <c r="B227" s="38"/>
      <c r="C227" s="38"/>
      <c r="D227" s="38"/>
      <c r="E227" s="38"/>
      <c r="F227" s="38"/>
      <c r="G227" s="38"/>
      <c r="H227" s="38"/>
      <c r="I227" s="38"/>
      <c r="J227" s="38"/>
      <c r="K227" s="38"/>
      <c r="Z227" s="36"/>
      <c r="AA227" s="36"/>
      <c r="AB227" s="36"/>
      <c r="AC227" s="36"/>
      <c r="AD227" s="36"/>
      <c r="AE227" s="36"/>
      <c r="AF227" s="36"/>
      <c r="AG227" s="36"/>
      <c r="AH227" s="36"/>
      <c r="AI227" s="36"/>
    </row>
    <row r="228" spans="1:35" ht="15">
      <c r="A228" s="38"/>
      <c r="B228" s="38"/>
      <c r="C228" s="38"/>
      <c r="D228" s="38"/>
      <c r="E228" s="38"/>
      <c r="F228" s="38"/>
      <c r="G228" s="38"/>
      <c r="H228" s="38"/>
      <c r="I228" s="38"/>
      <c r="J228" s="38"/>
      <c r="K228" s="38"/>
      <c r="Z228" s="36"/>
      <c r="AA228" s="36"/>
      <c r="AB228" s="36"/>
      <c r="AC228" s="36"/>
      <c r="AD228" s="36"/>
      <c r="AE228" s="36"/>
      <c r="AF228" s="36"/>
      <c r="AG228" s="36"/>
      <c r="AH228" s="36"/>
      <c r="AI228" s="36"/>
    </row>
    <row r="229" spans="1:35" ht="15">
      <c r="A229" s="38"/>
      <c r="B229" s="38"/>
      <c r="C229" s="38"/>
      <c r="D229" s="38"/>
      <c r="E229" s="38"/>
      <c r="F229" s="38"/>
      <c r="G229" s="38"/>
      <c r="H229" s="38"/>
      <c r="I229" s="38"/>
      <c r="J229" s="38"/>
      <c r="K229" s="38"/>
      <c r="Z229" s="36"/>
      <c r="AA229" s="36"/>
      <c r="AB229" s="36"/>
      <c r="AC229" s="36"/>
      <c r="AD229" s="36"/>
      <c r="AE229" s="36"/>
      <c r="AF229" s="36"/>
      <c r="AG229" s="36"/>
      <c r="AH229" s="36"/>
      <c r="AI229" s="36"/>
    </row>
    <row r="230" spans="1:35" ht="15">
      <c r="A230" s="38"/>
      <c r="B230" s="38"/>
      <c r="C230" s="38"/>
      <c r="D230" s="38"/>
      <c r="E230" s="38"/>
      <c r="F230" s="38"/>
      <c r="G230" s="38"/>
      <c r="H230" s="38"/>
      <c r="I230" s="38"/>
      <c r="J230" s="38"/>
      <c r="K230" s="38"/>
      <c r="Z230" s="36"/>
      <c r="AA230" s="36"/>
      <c r="AB230" s="36"/>
      <c r="AC230" s="36"/>
      <c r="AD230" s="36"/>
      <c r="AE230" s="36"/>
      <c r="AF230" s="36"/>
      <c r="AG230" s="36"/>
      <c r="AH230" s="36"/>
      <c r="AI230" s="36"/>
    </row>
    <row r="231" spans="1:35" ht="15">
      <c r="A231" s="38"/>
      <c r="B231" s="38"/>
      <c r="C231" s="38"/>
      <c r="D231" s="38"/>
      <c r="E231" s="38"/>
      <c r="F231" s="38"/>
      <c r="G231" s="38"/>
      <c r="H231" s="38"/>
      <c r="I231" s="38"/>
      <c r="J231" s="38"/>
      <c r="K231" s="38"/>
      <c r="Z231" s="36"/>
      <c r="AA231" s="36"/>
      <c r="AB231" s="36"/>
      <c r="AC231" s="36"/>
      <c r="AD231" s="36"/>
      <c r="AE231" s="36"/>
      <c r="AF231" s="36"/>
      <c r="AG231" s="36"/>
      <c r="AH231" s="36"/>
      <c r="AI231" s="36"/>
    </row>
    <row r="232" spans="1:35" ht="15">
      <c r="A232" s="38"/>
      <c r="B232" s="38"/>
      <c r="C232" s="38"/>
      <c r="D232" s="38"/>
      <c r="E232" s="38"/>
      <c r="F232" s="38"/>
      <c r="G232" s="38"/>
      <c r="H232" s="38"/>
      <c r="I232" s="38"/>
      <c r="J232" s="38"/>
      <c r="K232" s="38"/>
      <c r="Z232" s="36"/>
      <c r="AA232" s="36"/>
      <c r="AB232" s="36"/>
      <c r="AC232" s="36"/>
      <c r="AD232" s="36"/>
      <c r="AE232" s="36"/>
      <c r="AF232" s="36"/>
      <c r="AG232" s="36"/>
      <c r="AH232" s="36"/>
      <c r="AI232" s="36"/>
    </row>
    <row r="233" spans="1:35" ht="15">
      <c r="A233" s="38"/>
      <c r="B233" s="38"/>
      <c r="C233" s="38"/>
      <c r="D233" s="38"/>
      <c r="E233" s="38"/>
      <c r="F233" s="38"/>
      <c r="G233" s="38"/>
      <c r="H233" s="38"/>
      <c r="I233" s="38"/>
      <c r="J233" s="38"/>
      <c r="K233" s="38"/>
      <c r="Z233" s="36"/>
      <c r="AA233" s="36"/>
      <c r="AB233" s="36"/>
      <c r="AC233" s="36"/>
      <c r="AD233" s="36"/>
      <c r="AE233" s="36"/>
      <c r="AF233" s="36"/>
      <c r="AG233" s="36"/>
      <c r="AH233" s="36"/>
      <c r="AI233" s="36"/>
    </row>
    <row r="234" spans="1:35" ht="15">
      <c r="A234" s="38"/>
      <c r="B234" s="38"/>
      <c r="C234" s="38"/>
      <c r="D234" s="38"/>
      <c r="E234" s="38"/>
      <c r="F234" s="38"/>
      <c r="G234" s="38"/>
      <c r="H234" s="38"/>
      <c r="I234" s="38"/>
      <c r="J234" s="38"/>
      <c r="K234" s="38"/>
      <c r="Z234" s="36"/>
      <c r="AA234" s="36"/>
      <c r="AB234" s="36"/>
      <c r="AC234" s="36"/>
      <c r="AD234" s="36"/>
      <c r="AE234" s="36"/>
      <c r="AF234" s="36"/>
      <c r="AG234" s="36"/>
      <c r="AH234" s="36"/>
      <c r="AI234" s="36"/>
    </row>
    <row r="235" spans="1:35" ht="15">
      <c r="A235" s="38"/>
      <c r="B235" s="38"/>
      <c r="C235" s="38"/>
      <c r="D235" s="38"/>
      <c r="E235" s="38"/>
      <c r="F235" s="38"/>
      <c r="G235" s="38"/>
      <c r="H235" s="38"/>
      <c r="I235" s="38"/>
      <c r="J235" s="38"/>
      <c r="K235" s="38"/>
      <c r="Z235" s="36"/>
      <c r="AA235" s="36"/>
      <c r="AB235" s="36"/>
      <c r="AC235" s="36"/>
      <c r="AD235" s="36"/>
      <c r="AE235" s="36"/>
      <c r="AF235" s="36"/>
      <c r="AG235" s="36"/>
      <c r="AH235" s="36"/>
      <c r="AI235" s="36"/>
    </row>
    <row r="236" spans="1:35" ht="15">
      <c r="A236" s="38"/>
      <c r="B236" s="38"/>
      <c r="C236" s="38"/>
      <c r="D236" s="38"/>
      <c r="E236" s="38"/>
      <c r="F236" s="38"/>
      <c r="G236" s="38"/>
      <c r="H236" s="38"/>
      <c r="I236" s="38"/>
      <c r="J236" s="38"/>
      <c r="K236" s="38"/>
      <c r="Z236" s="36"/>
      <c r="AA236" s="36"/>
      <c r="AB236" s="36"/>
      <c r="AC236" s="36"/>
      <c r="AD236" s="36"/>
      <c r="AE236" s="36"/>
      <c r="AF236" s="36"/>
      <c r="AG236" s="36"/>
      <c r="AH236" s="36"/>
      <c r="AI236" s="36"/>
    </row>
    <row r="237" spans="1:35" ht="15">
      <c r="A237" s="38"/>
      <c r="B237" s="38"/>
      <c r="C237" s="38"/>
      <c r="D237" s="38"/>
      <c r="E237" s="38"/>
      <c r="F237" s="38"/>
      <c r="G237" s="38"/>
      <c r="H237" s="38"/>
      <c r="I237" s="38"/>
      <c r="J237" s="38"/>
      <c r="K237" s="38"/>
      <c r="Z237" s="36"/>
      <c r="AA237" s="36"/>
      <c r="AB237" s="36"/>
      <c r="AC237" s="36"/>
      <c r="AD237" s="36"/>
      <c r="AE237" s="36"/>
      <c r="AF237" s="36"/>
      <c r="AG237" s="36"/>
      <c r="AH237" s="36"/>
      <c r="AI237" s="36"/>
    </row>
    <row r="238" spans="1:35" ht="15">
      <c r="A238" s="38"/>
      <c r="B238" s="38"/>
      <c r="C238" s="38"/>
      <c r="D238" s="38"/>
      <c r="E238" s="38"/>
      <c r="F238" s="38"/>
      <c r="G238" s="38"/>
      <c r="H238" s="38"/>
      <c r="I238" s="38"/>
      <c r="J238" s="38"/>
      <c r="K238" s="38"/>
      <c r="Z238" s="36"/>
      <c r="AA238" s="36"/>
      <c r="AB238" s="36"/>
      <c r="AC238" s="36"/>
      <c r="AD238" s="36"/>
      <c r="AE238" s="36"/>
      <c r="AF238" s="36"/>
      <c r="AG238" s="36"/>
      <c r="AH238" s="36"/>
      <c r="AI238" s="36"/>
    </row>
    <row r="239" spans="1:35" ht="15">
      <c r="A239" s="38"/>
      <c r="B239" s="38"/>
      <c r="C239" s="38"/>
      <c r="D239" s="38"/>
      <c r="E239" s="38"/>
      <c r="F239" s="38"/>
      <c r="G239" s="38"/>
      <c r="H239" s="38"/>
      <c r="I239" s="38"/>
      <c r="J239" s="38"/>
      <c r="K239" s="38"/>
      <c r="Z239" s="36"/>
      <c r="AA239" s="36"/>
      <c r="AB239" s="36"/>
      <c r="AC239" s="36"/>
      <c r="AD239" s="36"/>
      <c r="AE239" s="36"/>
      <c r="AF239" s="36"/>
      <c r="AG239" s="36"/>
      <c r="AH239" s="36"/>
      <c r="AI239" s="36"/>
    </row>
    <row r="240" spans="1:35" ht="15">
      <c r="A240" s="38"/>
      <c r="B240" s="38"/>
      <c r="C240" s="38"/>
      <c r="D240" s="38"/>
      <c r="E240" s="38"/>
      <c r="F240" s="38"/>
      <c r="G240" s="38"/>
      <c r="H240" s="38"/>
      <c r="I240" s="38"/>
      <c r="J240" s="38"/>
      <c r="K240" s="38"/>
      <c r="Z240" s="36"/>
      <c r="AA240" s="36"/>
      <c r="AB240" s="36"/>
      <c r="AC240" s="36"/>
      <c r="AD240" s="36"/>
      <c r="AE240" s="36"/>
      <c r="AF240" s="36"/>
      <c r="AG240" s="36"/>
      <c r="AH240" s="36"/>
      <c r="AI240" s="36"/>
    </row>
    <row r="241" spans="1:35" ht="15">
      <c r="A241" s="38"/>
      <c r="B241" s="38"/>
      <c r="C241" s="38"/>
      <c r="D241" s="38"/>
      <c r="E241" s="38"/>
      <c r="F241" s="38"/>
      <c r="G241" s="38"/>
      <c r="H241" s="38"/>
      <c r="I241" s="38"/>
      <c r="J241" s="38"/>
      <c r="K241" s="38"/>
      <c r="Z241" s="36"/>
      <c r="AA241" s="36"/>
      <c r="AB241" s="36"/>
      <c r="AC241" s="36"/>
      <c r="AD241" s="36"/>
      <c r="AE241" s="36"/>
      <c r="AF241" s="36"/>
      <c r="AG241" s="36"/>
      <c r="AH241" s="36"/>
      <c r="AI241" s="36"/>
    </row>
    <row r="242" spans="1:35" ht="15">
      <c r="A242" s="38"/>
      <c r="B242" s="38"/>
      <c r="C242" s="38"/>
      <c r="D242" s="38"/>
      <c r="E242" s="38"/>
      <c r="F242" s="38"/>
      <c r="G242" s="38"/>
      <c r="H242" s="38"/>
      <c r="I242" s="38"/>
      <c r="J242" s="38"/>
      <c r="K242" s="38"/>
      <c r="Z242" s="36"/>
      <c r="AA242" s="36"/>
      <c r="AB242" s="36"/>
      <c r="AC242" s="36"/>
      <c r="AD242" s="36"/>
      <c r="AE242" s="36"/>
      <c r="AF242" s="36"/>
      <c r="AG242" s="36"/>
      <c r="AH242" s="36"/>
      <c r="AI242" s="36"/>
    </row>
    <row r="243" spans="1:35" ht="15">
      <c r="A243" s="38"/>
      <c r="B243" s="38"/>
      <c r="C243" s="38"/>
      <c r="D243" s="38"/>
      <c r="E243" s="38"/>
      <c r="F243" s="38"/>
      <c r="G243" s="38"/>
      <c r="H243" s="38"/>
      <c r="I243" s="38"/>
      <c r="J243" s="38"/>
      <c r="K243" s="38"/>
      <c r="Z243" s="36"/>
      <c r="AA243" s="36"/>
      <c r="AB243" s="36"/>
      <c r="AC243" s="36"/>
      <c r="AD243" s="36"/>
      <c r="AE243" s="36"/>
      <c r="AF243" s="36"/>
      <c r="AG243" s="36"/>
      <c r="AH243" s="36"/>
      <c r="AI243" s="36"/>
    </row>
    <row r="244" spans="1:35" ht="15">
      <c r="A244" s="38"/>
      <c r="B244" s="38"/>
      <c r="C244" s="38"/>
      <c r="D244" s="38"/>
      <c r="E244" s="38"/>
      <c r="F244" s="38"/>
      <c r="G244" s="38"/>
      <c r="H244" s="38"/>
      <c r="I244" s="38"/>
      <c r="J244" s="38"/>
      <c r="K244" s="38"/>
      <c r="Z244" s="36"/>
      <c r="AA244" s="36"/>
      <c r="AB244" s="36"/>
      <c r="AC244" s="36"/>
      <c r="AD244" s="36"/>
      <c r="AE244" s="36"/>
      <c r="AF244" s="36"/>
      <c r="AG244" s="36"/>
      <c r="AH244" s="36"/>
      <c r="AI244" s="36"/>
    </row>
    <row r="245" spans="1:35" ht="15">
      <c r="A245" s="38"/>
      <c r="B245" s="38"/>
      <c r="C245" s="38"/>
      <c r="D245" s="38"/>
      <c r="E245" s="38"/>
      <c r="F245" s="38"/>
      <c r="G245" s="38"/>
      <c r="H245" s="38"/>
      <c r="I245" s="38"/>
      <c r="J245" s="38"/>
      <c r="K245" s="38"/>
      <c r="Z245" s="36"/>
      <c r="AA245" s="36"/>
      <c r="AB245" s="36"/>
      <c r="AC245" s="36"/>
      <c r="AD245" s="36"/>
      <c r="AE245" s="36"/>
      <c r="AF245" s="36"/>
      <c r="AG245" s="36"/>
      <c r="AH245" s="36"/>
      <c r="AI245" s="36"/>
    </row>
    <row r="246" spans="1:35" ht="15">
      <c r="A246" s="38"/>
      <c r="B246" s="38"/>
      <c r="C246" s="38"/>
      <c r="D246" s="38"/>
      <c r="E246" s="38"/>
      <c r="F246" s="38"/>
      <c r="G246" s="38"/>
      <c r="H246" s="38"/>
      <c r="I246" s="38"/>
      <c r="J246" s="38"/>
      <c r="K246" s="38"/>
      <c r="Z246" s="36"/>
      <c r="AA246" s="36"/>
      <c r="AB246" s="36"/>
      <c r="AC246" s="36"/>
      <c r="AD246" s="36"/>
      <c r="AE246" s="36"/>
      <c r="AF246" s="36"/>
      <c r="AG246" s="36"/>
      <c r="AH246" s="36"/>
      <c r="AI246" s="36"/>
    </row>
    <row r="247" spans="1:35" ht="15">
      <c r="A247" s="38"/>
      <c r="B247" s="38"/>
      <c r="C247" s="38"/>
      <c r="D247" s="38"/>
      <c r="E247" s="38"/>
      <c r="F247" s="38"/>
      <c r="G247" s="38"/>
      <c r="H247" s="38"/>
      <c r="I247" s="38"/>
      <c r="J247" s="38"/>
      <c r="K247" s="38"/>
      <c r="Z247" s="36"/>
      <c r="AA247" s="36"/>
      <c r="AB247" s="36"/>
      <c r="AC247" s="36"/>
      <c r="AD247" s="36"/>
      <c r="AE247" s="36"/>
      <c r="AF247" s="36"/>
      <c r="AG247" s="36"/>
      <c r="AH247" s="36"/>
      <c r="AI247" s="36"/>
    </row>
    <row r="248" spans="1:35" ht="15">
      <c r="A248" s="38"/>
      <c r="B248" s="38"/>
      <c r="C248" s="38"/>
      <c r="D248" s="38"/>
      <c r="E248" s="38"/>
      <c r="F248" s="38"/>
      <c r="G248" s="38"/>
      <c r="H248" s="38"/>
      <c r="I248" s="38"/>
      <c r="J248" s="38"/>
      <c r="K248" s="38"/>
      <c r="Z248" s="36"/>
      <c r="AA248" s="36"/>
      <c r="AB248" s="36"/>
      <c r="AC248" s="36"/>
      <c r="AD248" s="36"/>
      <c r="AE248" s="36"/>
      <c r="AF248" s="36"/>
      <c r="AG248" s="36"/>
      <c r="AH248" s="36"/>
      <c r="AI248" s="36"/>
    </row>
    <row r="249" spans="1:35" ht="15">
      <c r="A249" s="38"/>
      <c r="B249" s="38"/>
      <c r="C249" s="38"/>
      <c r="D249" s="38"/>
      <c r="E249" s="38"/>
      <c r="F249" s="38"/>
      <c r="G249" s="38"/>
      <c r="H249" s="38"/>
      <c r="I249" s="38"/>
      <c r="J249" s="38"/>
      <c r="K249" s="38"/>
      <c r="Z249" s="36"/>
      <c r="AA249" s="36"/>
      <c r="AB249" s="36"/>
      <c r="AC249" s="36"/>
      <c r="AD249" s="36"/>
      <c r="AE249" s="36"/>
      <c r="AF249" s="36"/>
      <c r="AG249" s="36"/>
      <c r="AH249" s="36"/>
      <c r="AI249" s="36"/>
    </row>
    <row r="250" spans="1:35" ht="15">
      <c r="A250" s="38"/>
      <c r="B250" s="38"/>
      <c r="C250" s="38"/>
      <c r="D250" s="38"/>
      <c r="E250" s="38"/>
      <c r="F250" s="38"/>
      <c r="G250" s="38"/>
      <c r="H250" s="38"/>
      <c r="I250" s="38"/>
      <c r="J250" s="38"/>
      <c r="K250" s="38"/>
      <c r="Z250" s="36"/>
      <c r="AA250" s="36"/>
      <c r="AB250" s="36"/>
      <c r="AC250" s="36"/>
      <c r="AD250" s="36"/>
      <c r="AE250" s="36"/>
      <c r="AF250" s="36"/>
      <c r="AG250" s="36"/>
      <c r="AH250" s="36"/>
      <c r="AI250" s="36"/>
    </row>
    <row r="251" spans="1:35" ht="15">
      <c r="A251" s="38"/>
      <c r="B251" s="38"/>
      <c r="C251" s="38"/>
      <c r="D251" s="38"/>
      <c r="E251" s="38"/>
      <c r="F251" s="38"/>
      <c r="G251" s="38"/>
      <c r="H251" s="38"/>
      <c r="I251" s="38"/>
      <c r="J251" s="38"/>
      <c r="K251" s="38"/>
      <c r="Z251" s="36"/>
      <c r="AA251" s="36"/>
      <c r="AB251" s="36"/>
      <c r="AC251" s="36"/>
      <c r="AD251" s="36"/>
      <c r="AE251" s="36"/>
      <c r="AF251" s="36"/>
      <c r="AG251" s="36"/>
      <c r="AH251" s="36"/>
      <c r="AI251" s="36"/>
    </row>
    <row r="252" spans="1:35" ht="15">
      <c r="A252" s="38"/>
      <c r="B252" s="38"/>
      <c r="C252" s="38"/>
      <c r="D252" s="38"/>
      <c r="E252" s="38"/>
      <c r="F252" s="38"/>
      <c r="G252" s="38"/>
      <c r="H252" s="38"/>
      <c r="I252" s="38"/>
      <c r="J252" s="38"/>
      <c r="K252" s="38"/>
      <c r="Z252" s="36"/>
      <c r="AA252" s="36"/>
      <c r="AB252" s="36"/>
      <c r="AC252" s="36"/>
      <c r="AD252" s="36"/>
      <c r="AE252" s="36"/>
      <c r="AF252" s="36"/>
      <c r="AG252" s="36"/>
      <c r="AH252" s="36"/>
      <c r="AI252" s="36"/>
    </row>
    <row r="253" spans="1:35" ht="15">
      <c r="A253" s="38"/>
      <c r="B253" s="38"/>
      <c r="C253" s="38"/>
      <c r="D253" s="38"/>
      <c r="E253" s="38"/>
      <c r="F253" s="38"/>
      <c r="G253" s="38"/>
      <c r="H253" s="38"/>
      <c r="I253" s="38"/>
      <c r="J253" s="38"/>
      <c r="K253" s="38"/>
      <c r="Z253" s="36"/>
      <c r="AA253" s="36"/>
      <c r="AB253" s="36"/>
      <c r="AC253" s="36"/>
      <c r="AD253" s="36"/>
      <c r="AE253" s="36"/>
      <c r="AF253" s="36"/>
      <c r="AG253" s="36"/>
      <c r="AH253" s="36"/>
      <c r="AI253" s="36"/>
    </row>
    <row r="254" spans="1:35" ht="15">
      <c r="A254" s="38"/>
      <c r="B254" s="38"/>
      <c r="C254" s="38"/>
      <c r="D254" s="38"/>
      <c r="E254" s="38"/>
      <c r="F254" s="38"/>
      <c r="G254" s="38"/>
      <c r="H254" s="38"/>
      <c r="I254" s="38"/>
      <c r="J254" s="38"/>
      <c r="K254" s="38"/>
      <c r="Z254" s="36"/>
      <c r="AA254" s="36"/>
      <c r="AB254" s="36"/>
      <c r="AC254" s="36"/>
      <c r="AD254" s="36"/>
      <c r="AE254" s="36"/>
      <c r="AF254" s="36"/>
      <c r="AG254" s="36"/>
      <c r="AH254" s="36"/>
      <c r="AI254" s="36"/>
    </row>
    <row r="255" spans="1:35" ht="15">
      <c r="A255" s="38"/>
      <c r="B255" s="38"/>
      <c r="C255" s="38"/>
      <c r="D255" s="38"/>
      <c r="E255" s="38"/>
      <c r="F255" s="38"/>
      <c r="G255" s="38"/>
      <c r="H255" s="38"/>
      <c r="I255" s="38"/>
      <c r="J255" s="38"/>
      <c r="K255" s="38"/>
      <c r="Z255" s="36"/>
      <c r="AA255" s="36"/>
      <c r="AB255" s="36"/>
      <c r="AC255" s="36"/>
      <c r="AD255" s="36"/>
      <c r="AE255" s="36"/>
      <c r="AF255" s="36"/>
      <c r="AG255" s="36"/>
      <c r="AH255" s="36"/>
      <c r="AI255" s="36"/>
    </row>
    <row r="256" spans="1:35" ht="15">
      <c r="A256" s="38"/>
      <c r="B256" s="38"/>
      <c r="C256" s="38"/>
      <c r="D256" s="38"/>
      <c r="E256" s="38"/>
      <c r="F256" s="38"/>
      <c r="G256" s="38"/>
      <c r="H256" s="38"/>
      <c r="I256" s="38"/>
      <c r="J256" s="38"/>
      <c r="K256" s="38"/>
      <c r="Z256" s="36"/>
      <c r="AA256" s="36"/>
      <c r="AB256" s="36"/>
      <c r="AC256" s="36"/>
      <c r="AD256" s="36"/>
      <c r="AE256" s="36"/>
      <c r="AF256" s="36"/>
      <c r="AG256" s="36"/>
      <c r="AH256" s="36"/>
      <c r="AI256" s="36"/>
    </row>
    <row r="257" spans="1:35" ht="15">
      <c r="A257" s="38"/>
      <c r="B257" s="38"/>
      <c r="C257" s="38"/>
      <c r="D257" s="38"/>
      <c r="E257" s="38"/>
      <c r="F257" s="38"/>
      <c r="G257" s="38"/>
      <c r="H257" s="38"/>
      <c r="I257" s="38"/>
      <c r="J257" s="38"/>
      <c r="K257" s="38"/>
      <c r="Z257" s="36"/>
      <c r="AA257" s="36"/>
      <c r="AB257" s="36"/>
      <c r="AC257" s="36"/>
      <c r="AD257" s="36"/>
      <c r="AE257" s="36"/>
      <c r="AF257" s="36"/>
      <c r="AG257" s="36"/>
      <c r="AH257" s="36"/>
      <c r="AI257" s="36"/>
    </row>
    <row r="258" spans="1:35" ht="15">
      <c r="A258" s="38"/>
      <c r="B258" s="38"/>
      <c r="C258" s="38"/>
      <c r="D258" s="38"/>
      <c r="E258" s="38"/>
      <c r="F258" s="38"/>
      <c r="G258" s="38"/>
      <c r="H258" s="38"/>
      <c r="I258" s="38"/>
      <c r="J258" s="38"/>
      <c r="K258" s="38"/>
      <c r="Z258" s="36"/>
      <c r="AA258" s="36"/>
      <c r="AB258" s="36"/>
      <c r="AC258" s="36"/>
      <c r="AD258" s="36"/>
      <c r="AE258" s="36"/>
      <c r="AF258" s="36"/>
      <c r="AG258" s="36"/>
      <c r="AH258" s="36"/>
      <c r="AI258" s="36"/>
    </row>
    <row r="259" spans="1:35" ht="15">
      <c r="A259" s="38"/>
      <c r="B259" s="38"/>
      <c r="C259" s="38"/>
      <c r="D259" s="38"/>
      <c r="E259" s="38"/>
      <c r="F259" s="38"/>
      <c r="G259" s="38"/>
      <c r="H259" s="38"/>
      <c r="I259" s="38"/>
      <c r="J259" s="38"/>
      <c r="K259" s="38"/>
      <c r="Z259" s="36"/>
      <c r="AA259" s="36"/>
      <c r="AB259" s="36"/>
      <c r="AC259" s="36"/>
      <c r="AD259" s="36"/>
      <c r="AE259" s="36"/>
      <c r="AF259" s="36"/>
      <c r="AG259" s="36"/>
      <c r="AH259" s="36"/>
      <c r="AI259" s="36"/>
    </row>
    <row r="260" spans="1:35" ht="15">
      <c r="A260" s="38"/>
      <c r="B260" s="38"/>
      <c r="C260" s="38"/>
      <c r="D260" s="38"/>
      <c r="E260" s="38"/>
      <c r="F260" s="38"/>
      <c r="G260" s="38"/>
      <c r="H260" s="38"/>
      <c r="I260" s="38"/>
      <c r="J260" s="38"/>
      <c r="K260" s="38"/>
      <c r="Z260" s="36"/>
      <c r="AA260" s="36"/>
      <c r="AB260" s="36"/>
      <c r="AC260" s="36"/>
      <c r="AD260" s="36"/>
      <c r="AE260" s="36"/>
      <c r="AF260" s="36"/>
      <c r="AG260" s="36"/>
      <c r="AH260" s="36"/>
      <c r="AI260" s="36"/>
    </row>
    <row r="261" spans="1:35" ht="15">
      <c r="A261" s="38"/>
      <c r="B261" s="38"/>
      <c r="C261" s="38"/>
      <c r="D261" s="38"/>
      <c r="E261" s="38"/>
      <c r="F261" s="38"/>
      <c r="G261" s="38"/>
      <c r="H261" s="38"/>
      <c r="I261" s="38"/>
      <c r="J261" s="38"/>
      <c r="K261" s="38"/>
      <c r="Z261" s="36"/>
      <c r="AA261" s="36"/>
      <c r="AB261" s="36"/>
      <c r="AC261" s="36"/>
      <c r="AD261" s="36"/>
      <c r="AE261" s="36"/>
      <c r="AF261" s="36"/>
      <c r="AG261" s="36"/>
      <c r="AH261" s="36"/>
      <c r="AI261" s="36"/>
    </row>
    <row r="262" spans="1:35" ht="15">
      <c r="A262" s="38"/>
      <c r="B262" s="38"/>
      <c r="C262" s="38"/>
      <c r="D262" s="38"/>
      <c r="E262" s="38"/>
      <c r="F262" s="38"/>
      <c r="G262" s="38"/>
      <c r="H262" s="38"/>
      <c r="I262" s="38"/>
      <c r="J262" s="38"/>
      <c r="K262" s="38"/>
      <c r="Z262" s="36"/>
      <c r="AA262" s="36"/>
      <c r="AB262" s="36"/>
      <c r="AC262" s="36"/>
      <c r="AD262" s="36"/>
      <c r="AE262" s="36"/>
      <c r="AF262" s="36"/>
      <c r="AG262" s="36"/>
      <c r="AH262" s="36"/>
      <c r="AI262" s="36"/>
    </row>
    <row r="263" spans="1:35" ht="15">
      <c r="A263" s="38"/>
      <c r="B263" s="38"/>
      <c r="C263" s="38"/>
      <c r="D263" s="38"/>
      <c r="E263" s="38"/>
      <c r="F263" s="38"/>
      <c r="G263" s="38"/>
      <c r="H263" s="38"/>
      <c r="I263" s="38"/>
      <c r="J263" s="38"/>
      <c r="K263" s="38"/>
      <c r="Z263" s="36"/>
      <c r="AA263" s="36"/>
      <c r="AB263" s="36"/>
      <c r="AC263" s="36"/>
      <c r="AD263" s="36"/>
      <c r="AE263" s="36"/>
      <c r="AF263" s="36"/>
      <c r="AG263" s="36"/>
      <c r="AH263" s="36"/>
      <c r="AI263" s="36"/>
    </row>
    <row r="264" spans="1:35" ht="15">
      <c r="A264" s="38"/>
      <c r="B264" s="38"/>
      <c r="C264" s="38"/>
      <c r="D264" s="38"/>
      <c r="E264" s="38"/>
      <c r="F264" s="38"/>
      <c r="G264" s="38"/>
      <c r="H264" s="38"/>
      <c r="I264" s="38"/>
      <c r="J264" s="38"/>
      <c r="K264" s="38"/>
      <c r="Z264" s="36"/>
      <c r="AA264" s="36"/>
      <c r="AB264" s="36"/>
      <c r="AC264" s="36"/>
      <c r="AD264" s="36"/>
      <c r="AE264" s="36"/>
      <c r="AF264" s="36"/>
      <c r="AG264" s="36"/>
      <c r="AH264" s="36"/>
      <c r="AI264" s="36"/>
    </row>
    <row r="265" spans="1:35" ht="15">
      <c r="A265" s="38"/>
      <c r="B265" s="38"/>
      <c r="C265" s="38"/>
      <c r="D265" s="38"/>
      <c r="E265" s="38"/>
      <c r="F265" s="38"/>
      <c r="G265" s="38"/>
      <c r="H265" s="38"/>
      <c r="I265" s="38"/>
      <c r="J265" s="38"/>
      <c r="K265" s="38"/>
      <c r="Z265" s="36"/>
      <c r="AA265" s="36"/>
      <c r="AB265" s="36"/>
      <c r="AC265" s="36"/>
      <c r="AD265" s="36"/>
      <c r="AE265" s="36"/>
      <c r="AF265" s="36"/>
      <c r="AG265" s="36"/>
      <c r="AH265" s="36"/>
      <c r="AI265" s="36"/>
    </row>
    <row r="266" spans="1:35" ht="15">
      <c r="A266" s="38"/>
      <c r="B266" s="38"/>
      <c r="C266" s="38"/>
      <c r="D266" s="38"/>
      <c r="E266" s="38"/>
      <c r="F266" s="38"/>
      <c r="G266" s="38"/>
      <c r="H266" s="38"/>
      <c r="I266" s="38"/>
      <c r="J266" s="38"/>
      <c r="K266" s="38"/>
      <c r="Z266" s="36"/>
      <c r="AA266" s="36"/>
      <c r="AB266" s="36"/>
      <c r="AC266" s="36"/>
      <c r="AD266" s="36"/>
      <c r="AE266" s="36"/>
      <c r="AF266" s="36"/>
      <c r="AG266" s="36"/>
      <c r="AH266" s="36"/>
      <c r="AI266" s="36"/>
    </row>
    <row r="267" spans="1:35" ht="15">
      <c r="A267" s="38"/>
      <c r="B267" s="38"/>
      <c r="C267" s="38"/>
      <c r="D267" s="38"/>
      <c r="E267" s="38"/>
      <c r="F267" s="38"/>
      <c r="G267" s="38"/>
      <c r="H267" s="38"/>
      <c r="I267" s="38"/>
      <c r="J267" s="38"/>
      <c r="K267" s="38"/>
      <c r="Z267" s="36"/>
      <c r="AA267" s="36"/>
      <c r="AB267" s="36"/>
      <c r="AC267" s="36"/>
      <c r="AD267" s="36"/>
      <c r="AE267" s="36"/>
      <c r="AF267" s="36"/>
      <c r="AG267" s="36"/>
      <c r="AH267" s="36"/>
      <c r="AI267" s="36"/>
    </row>
    <row r="268" spans="1:35" ht="15">
      <c r="A268" s="38"/>
      <c r="B268" s="38"/>
      <c r="C268" s="38"/>
      <c r="D268" s="38"/>
      <c r="E268" s="38"/>
      <c r="F268" s="38"/>
      <c r="G268" s="38"/>
      <c r="H268" s="38"/>
      <c r="I268" s="38"/>
      <c r="J268" s="38"/>
      <c r="K268" s="38"/>
      <c r="Z268" s="36"/>
      <c r="AA268" s="36"/>
      <c r="AB268" s="36"/>
      <c r="AC268" s="36"/>
      <c r="AD268" s="36"/>
      <c r="AE268" s="36"/>
      <c r="AF268" s="36"/>
      <c r="AG268" s="36"/>
      <c r="AH268" s="36"/>
      <c r="AI268" s="36"/>
    </row>
    <row r="269" spans="1:35" ht="15">
      <c r="A269" s="38"/>
      <c r="B269" s="38"/>
      <c r="C269" s="38"/>
      <c r="D269" s="38"/>
      <c r="E269" s="38"/>
      <c r="F269" s="38"/>
      <c r="G269" s="38"/>
      <c r="H269" s="38"/>
      <c r="I269" s="38"/>
      <c r="J269" s="38"/>
      <c r="K269" s="38"/>
      <c r="Z269" s="36"/>
      <c r="AA269" s="36"/>
      <c r="AB269" s="36"/>
      <c r="AC269" s="36"/>
      <c r="AD269" s="36"/>
      <c r="AE269" s="36"/>
      <c r="AF269" s="36"/>
      <c r="AG269" s="36"/>
      <c r="AH269" s="36"/>
      <c r="AI269" s="36"/>
    </row>
    <row r="270" spans="1:35" ht="15">
      <c r="A270" s="38"/>
      <c r="B270" s="38"/>
      <c r="C270" s="38"/>
      <c r="D270" s="38"/>
      <c r="E270" s="38"/>
      <c r="F270" s="38"/>
      <c r="G270" s="38"/>
      <c r="H270" s="38"/>
      <c r="I270" s="38"/>
      <c r="J270" s="38"/>
      <c r="K270" s="38"/>
      <c r="Z270" s="36"/>
      <c r="AA270" s="36"/>
      <c r="AB270" s="36"/>
      <c r="AC270" s="36"/>
      <c r="AD270" s="36"/>
      <c r="AE270" s="36"/>
      <c r="AF270" s="36"/>
      <c r="AG270" s="36"/>
      <c r="AH270" s="36"/>
      <c r="AI270" s="36"/>
    </row>
    <row r="271" spans="1:35" ht="15">
      <c r="A271" s="38"/>
      <c r="B271" s="38"/>
      <c r="C271" s="38"/>
      <c r="D271" s="38"/>
      <c r="E271" s="38"/>
      <c r="F271" s="38"/>
      <c r="G271" s="38"/>
      <c r="H271" s="38"/>
      <c r="I271" s="38"/>
      <c r="J271" s="38"/>
      <c r="K271" s="38"/>
      <c r="Z271" s="36"/>
      <c r="AA271" s="36"/>
      <c r="AB271" s="36"/>
      <c r="AC271" s="36"/>
      <c r="AD271" s="36"/>
      <c r="AE271" s="36"/>
      <c r="AF271" s="36"/>
      <c r="AG271" s="36"/>
      <c r="AH271" s="36"/>
      <c r="AI271" s="36"/>
    </row>
    <row r="272" spans="1:35" ht="15">
      <c r="A272" s="38"/>
      <c r="B272" s="38"/>
      <c r="C272" s="38"/>
      <c r="D272" s="38"/>
      <c r="E272" s="38"/>
      <c r="F272" s="38"/>
      <c r="G272" s="38"/>
      <c r="H272" s="38"/>
      <c r="I272" s="38"/>
      <c r="J272" s="38"/>
      <c r="K272" s="38"/>
      <c r="Z272" s="36"/>
      <c r="AA272" s="36"/>
      <c r="AB272" s="36"/>
      <c r="AC272" s="36"/>
      <c r="AD272" s="36"/>
      <c r="AE272" s="36"/>
      <c r="AF272" s="36"/>
      <c r="AG272" s="36"/>
      <c r="AH272" s="36"/>
      <c r="AI272" s="36"/>
    </row>
    <row r="273" spans="1:35" ht="15">
      <c r="A273" s="38"/>
      <c r="B273" s="38"/>
      <c r="C273" s="38"/>
      <c r="D273" s="38"/>
      <c r="E273" s="38"/>
      <c r="F273" s="38"/>
      <c r="G273" s="38"/>
      <c r="H273" s="38"/>
      <c r="I273" s="38"/>
      <c r="J273" s="38"/>
      <c r="K273" s="38"/>
      <c r="Z273" s="36"/>
      <c r="AA273" s="36"/>
      <c r="AB273" s="36"/>
      <c r="AC273" s="36"/>
      <c r="AD273" s="36"/>
      <c r="AE273" s="36"/>
      <c r="AF273" s="36"/>
      <c r="AG273" s="36"/>
      <c r="AH273" s="36"/>
      <c r="AI273" s="36"/>
    </row>
    <row r="274" spans="1:35" ht="15">
      <c r="A274" s="38"/>
      <c r="B274" s="38"/>
      <c r="C274" s="38"/>
      <c r="D274" s="38"/>
      <c r="E274" s="38"/>
      <c r="F274" s="38"/>
      <c r="G274" s="38"/>
      <c r="H274" s="38"/>
      <c r="I274" s="38"/>
      <c r="J274" s="38"/>
      <c r="K274" s="38"/>
      <c r="Z274" s="36"/>
      <c r="AA274" s="36"/>
      <c r="AB274" s="36"/>
      <c r="AC274" s="36"/>
      <c r="AD274" s="36"/>
      <c r="AE274" s="36"/>
      <c r="AF274" s="36"/>
      <c r="AG274" s="36"/>
      <c r="AH274" s="36"/>
      <c r="AI274" s="36"/>
    </row>
    <row r="275" spans="1:35" ht="15">
      <c r="A275" s="38"/>
      <c r="B275" s="38"/>
      <c r="C275" s="38"/>
      <c r="D275" s="38"/>
      <c r="E275" s="38"/>
      <c r="F275" s="38"/>
      <c r="G275" s="38"/>
      <c r="H275" s="38"/>
      <c r="I275" s="38"/>
      <c r="J275" s="38"/>
      <c r="K275" s="38"/>
      <c r="Z275" s="36"/>
      <c r="AA275" s="36"/>
      <c r="AB275" s="36"/>
      <c r="AC275" s="36"/>
      <c r="AD275" s="36"/>
      <c r="AE275" s="36"/>
      <c r="AF275" s="36"/>
      <c r="AG275" s="36"/>
      <c r="AH275" s="36"/>
      <c r="AI275" s="36"/>
    </row>
    <row r="276" spans="1:35" ht="15">
      <c r="A276" s="38"/>
      <c r="B276" s="38"/>
      <c r="C276" s="38"/>
      <c r="D276" s="38"/>
      <c r="E276" s="38"/>
      <c r="F276" s="38"/>
      <c r="G276" s="38"/>
      <c r="H276" s="38"/>
      <c r="I276" s="38"/>
      <c r="J276" s="38"/>
      <c r="K276" s="38"/>
      <c r="Z276" s="36"/>
      <c r="AA276" s="36"/>
      <c r="AB276" s="36"/>
      <c r="AC276" s="36"/>
      <c r="AD276" s="36"/>
      <c r="AE276" s="36"/>
      <c r="AF276" s="36"/>
      <c r="AG276" s="36"/>
      <c r="AH276" s="36"/>
      <c r="AI276" s="36"/>
    </row>
    <row r="277" spans="1:35" ht="15">
      <c r="A277" s="38"/>
      <c r="B277" s="38"/>
      <c r="C277" s="38"/>
      <c r="D277" s="38"/>
      <c r="E277" s="38"/>
      <c r="F277" s="38"/>
      <c r="G277" s="38"/>
      <c r="H277" s="38"/>
      <c r="I277" s="38"/>
      <c r="J277" s="38"/>
      <c r="K277" s="38"/>
      <c r="Z277" s="36"/>
      <c r="AA277" s="36"/>
      <c r="AB277" s="36"/>
      <c r="AC277" s="36"/>
      <c r="AD277" s="36"/>
      <c r="AE277" s="36"/>
      <c r="AF277" s="36"/>
      <c r="AG277" s="36"/>
      <c r="AH277" s="36"/>
      <c r="AI277" s="36"/>
    </row>
    <row r="278" spans="1:35" ht="15">
      <c r="A278" s="38"/>
      <c r="B278" s="38"/>
      <c r="C278" s="38"/>
      <c r="D278" s="38"/>
      <c r="E278" s="38"/>
      <c r="F278" s="38"/>
      <c r="G278" s="38"/>
      <c r="H278" s="38"/>
      <c r="I278" s="38"/>
      <c r="J278" s="38"/>
      <c r="K278" s="38"/>
      <c r="Z278" s="36"/>
      <c r="AA278" s="36"/>
      <c r="AB278" s="36"/>
      <c r="AC278" s="36"/>
      <c r="AD278" s="36"/>
      <c r="AE278" s="36"/>
      <c r="AF278" s="36"/>
      <c r="AG278" s="36"/>
      <c r="AH278" s="36"/>
      <c r="AI278" s="36"/>
    </row>
    <row r="279" spans="1:35" ht="15">
      <c r="A279" s="38"/>
      <c r="B279" s="38"/>
      <c r="C279" s="38"/>
      <c r="D279" s="38"/>
      <c r="E279" s="38"/>
      <c r="F279" s="38"/>
      <c r="G279" s="38"/>
      <c r="H279" s="38"/>
      <c r="I279" s="38"/>
      <c r="J279" s="38"/>
      <c r="K279" s="38"/>
      <c r="Z279" s="36"/>
      <c r="AA279" s="36"/>
      <c r="AB279" s="36"/>
      <c r="AC279" s="36"/>
      <c r="AD279" s="36"/>
      <c r="AE279" s="36"/>
      <c r="AF279" s="36"/>
      <c r="AG279" s="36"/>
      <c r="AH279" s="36"/>
      <c r="AI279" s="36"/>
    </row>
    <row r="280" spans="1:35" ht="15">
      <c r="A280" s="38"/>
      <c r="B280" s="38"/>
      <c r="C280" s="38"/>
      <c r="D280" s="38"/>
      <c r="E280" s="38"/>
      <c r="F280" s="38"/>
      <c r="G280" s="38"/>
      <c r="H280" s="38"/>
      <c r="I280" s="38"/>
      <c r="J280" s="38"/>
      <c r="K280" s="38"/>
      <c r="Z280" s="36"/>
      <c r="AA280" s="36"/>
      <c r="AB280" s="36"/>
      <c r="AC280" s="36"/>
      <c r="AD280" s="36"/>
      <c r="AE280" s="36"/>
      <c r="AF280" s="36"/>
      <c r="AG280" s="36"/>
      <c r="AH280" s="36"/>
      <c r="AI280" s="36"/>
    </row>
    <row r="281" spans="1:35" ht="15">
      <c r="A281" s="38"/>
      <c r="B281" s="38"/>
      <c r="C281" s="38"/>
      <c r="D281" s="38"/>
      <c r="E281" s="38"/>
      <c r="F281" s="38"/>
      <c r="G281" s="38"/>
      <c r="H281" s="38"/>
      <c r="I281" s="38"/>
      <c r="J281" s="38"/>
      <c r="K281" s="38"/>
      <c r="Z281" s="36"/>
      <c r="AA281" s="36"/>
      <c r="AB281" s="36"/>
      <c r="AC281" s="36"/>
      <c r="AD281" s="36"/>
      <c r="AE281" s="36"/>
      <c r="AF281" s="36"/>
      <c r="AG281" s="36"/>
      <c r="AH281" s="36"/>
      <c r="AI281" s="36"/>
    </row>
    <row r="282" spans="1:35" ht="15">
      <c r="A282" s="38"/>
      <c r="B282" s="38"/>
      <c r="C282" s="38"/>
      <c r="D282" s="38"/>
      <c r="E282" s="38"/>
      <c r="F282" s="38"/>
      <c r="G282" s="38"/>
      <c r="H282" s="38"/>
      <c r="I282" s="38"/>
      <c r="J282" s="38"/>
      <c r="K282" s="38"/>
      <c r="Z282" s="36"/>
      <c r="AA282" s="36"/>
      <c r="AB282" s="36"/>
      <c r="AC282" s="36"/>
      <c r="AD282" s="36"/>
      <c r="AE282" s="36"/>
      <c r="AF282" s="36"/>
      <c r="AG282" s="36"/>
      <c r="AH282" s="36"/>
      <c r="AI282" s="36"/>
    </row>
    <row r="283" spans="1:35" ht="15">
      <c r="A283" s="38"/>
      <c r="B283" s="38"/>
      <c r="C283" s="38"/>
      <c r="D283" s="38"/>
      <c r="E283" s="38"/>
      <c r="F283" s="38"/>
      <c r="G283" s="38"/>
      <c r="H283" s="38"/>
      <c r="I283" s="38"/>
      <c r="J283" s="38"/>
      <c r="K283" s="38"/>
      <c r="Z283" s="36"/>
      <c r="AA283" s="36"/>
      <c r="AB283" s="36"/>
      <c r="AC283" s="36"/>
      <c r="AD283" s="36"/>
      <c r="AE283" s="36"/>
      <c r="AF283" s="36"/>
      <c r="AG283" s="36"/>
      <c r="AH283" s="36"/>
      <c r="AI283" s="36"/>
    </row>
    <row r="284" spans="1:35" ht="15">
      <c r="A284" s="38"/>
      <c r="B284" s="38"/>
      <c r="C284" s="38"/>
      <c r="D284" s="38"/>
      <c r="E284" s="38"/>
      <c r="F284" s="38"/>
      <c r="G284" s="38"/>
      <c r="H284" s="38"/>
      <c r="I284" s="38"/>
      <c r="J284" s="38"/>
      <c r="K284" s="38"/>
      <c r="Z284" s="36"/>
      <c r="AA284" s="36"/>
      <c r="AB284" s="36"/>
      <c r="AC284" s="36"/>
      <c r="AD284" s="36"/>
      <c r="AE284" s="36"/>
      <c r="AF284" s="36"/>
      <c r="AG284" s="36"/>
      <c r="AH284" s="36"/>
      <c r="AI284" s="36"/>
    </row>
    <row r="285" spans="1:35" ht="15">
      <c r="A285" s="38"/>
      <c r="B285" s="38"/>
      <c r="C285" s="38"/>
      <c r="D285" s="38"/>
      <c r="E285" s="38"/>
      <c r="F285" s="38"/>
      <c r="G285" s="38"/>
      <c r="H285" s="38"/>
      <c r="I285" s="38"/>
      <c r="J285" s="38"/>
      <c r="K285" s="38"/>
      <c r="Z285" s="36"/>
      <c r="AA285" s="36"/>
      <c r="AB285" s="36"/>
      <c r="AC285" s="36"/>
      <c r="AD285" s="36"/>
      <c r="AE285" s="36"/>
      <c r="AF285" s="36"/>
      <c r="AG285" s="36"/>
      <c r="AH285" s="36"/>
      <c r="AI285" s="36"/>
    </row>
    <row r="286" spans="1:35" ht="15">
      <c r="A286" s="38"/>
      <c r="B286" s="38"/>
      <c r="C286" s="38"/>
      <c r="D286" s="38"/>
      <c r="E286" s="38"/>
      <c r="F286" s="38"/>
      <c r="G286" s="38"/>
      <c r="H286" s="38"/>
      <c r="I286" s="38"/>
      <c r="J286" s="38"/>
      <c r="K286" s="38"/>
      <c r="Z286" s="36"/>
      <c r="AA286" s="36"/>
      <c r="AB286" s="36"/>
      <c r="AC286" s="36"/>
      <c r="AD286" s="36"/>
      <c r="AE286" s="36"/>
      <c r="AF286" s="36"/>
      <c r="AG286" s="36"/>
      <c r="AH286" s="36"/>
      <c r="AI286" s="36"/>
    </row>
    <row r="287" spans="1:35" ht="15">
      <c r="A287" s="38"/>
      <c r="B287" s="38"/>
      <c r="C287" s="38"/>
      <c r="D287" s="38"/>
      <c r="E287" s="38"/>
      <c r="F287" s="38"/>
      <c r="G287" s="38"/>
      <c r="H287" s="38"/>
      <c r="I287" s="38"/>
      <c r="J287" s="38"/>
      <c r="K287" s="38"/>
      <c r="Z287" s="36"/>
      <c r="AA287" s="36"/>
      <c r="AB287" s="36"/>
      <c r="AC287" s="36"/>
      <c r="AD287" s="36"/>
      <c r="AE287" s="36"/>
      <c r="AF287" s="36"/>
      <c r="AG287" s="36"/>
      <c r="AH287" s="36"/>
      <c r="AI287" s="36"/>
    </row>
    <row r="288" spans="1:35" ht="15">
      <c r="A288" s="38"/>
      <c r="B288" s="38"/>
      <c r="C288" s="38"/>
      <c r="D288" s="38"/>
      <c r="E288" s="38"/>
      <c r="F288" s="38"/>
      <c r="G288" s="38"/>
      <c r="H288" s="38"/>
      <c r="I288" s="38"/>
      <c r="J288" s="38"/>
      <c r="K288" s="38"/>
      <c r="Z288" s="36"/>
      <c r="AA288" s="36"/>
      <c r="AB288" s="36"/>
      <c r="AC288" s="36"/>
      <c r="AD288" s="36"/>
      <c r="AE288" s="36"/>
      <c r="AF288" s="36"/>
      <c r="AG288" s="36"/>
      <c r="AH288" s="36"/>
      <c r="AI288" s="36"/>
    </row>
    <row r="289" spans="1:35" ht="15">
      <c r="A289" s="38"/>
      <c r="B289" s="38"/>
      <c r="C289" s="38"/>
      <c r="D289" s="38"/>
      <c r="E289" s="38"/>
      <c r="F289" s="38"/>
      <c r="G289" s="38"/>
      <c r="H289" s="38"/>
      <c r="I289" s="38"/>
      <c r="J289" s="38"/>
      <c r="K289" s="38"/>
      <c r="Z289" s="36"/>
      <c r="AA289" s="36"/>
      <c r="AB289" s="36"/>
      <c r="AC289" s="36"/>
      <c r="AD289" s="36"/>
      <c r="AE289" s="36"/>
      <c r="AF289" s="36"/>
      <c r="AG289" s="36"/>
      <c r="AH289" s="36"/>
      <c r="AI289" s="36"/>
    </row>
    <row r="290" spans="1:35" ht="15">
      <c r="A290" s="38"/>
      <c r="B290" s="38"/>
      <c r="C290" s="38"/>
      <c r="D290" s="38"/>
      <c r="E290" s="38"/>
      <c r="F290" s="38"/>
      <c r="G290" s="38"/>
      <c r="H290" s="38"/>
      <c r="I290" s="38"/>
      <c r="J290" s="38"/>
      <c r="K290" s="38"/>
      <c r="Z290" s="36"/>
      <c r="AA290" s="36"/>
      <c r="AB290" s="36"/>
      <c r="AC290" s="36"/>
      <c r="AD290" s="36"/>
      <c r="AE290" s="36"/>
      <c r="AF290" s="36"/>
      <c r="AG290" s="36"/>
      <c r="AH290" s="36"/>
      <c r="AI290" s="36"/>
    </row>
    <row r="291" spans="1:35" ht="15">
      <c r="A291" s="38"/>
      <c r="B291" s="38"/>
      <c r="C291" s="38"/>
      <c r="D291" s="38"/>
      <c r="E291" s="38"/>
      <c r="F291" s="38"/>
      <c r="G291" s="38"/>
      <c r="H291" s="38"/>
      <c r="I291" s="38"/>
      <c r="J291" s="38"/>
      <c r="K291" s="38"/>
      <c r="Z291" s="36"/>
      <c r="AA291" s="36"/>
      <c r="AB291" s="36"/>
      <c r="AC291" s="36"/>
      <c r="AD291" s="36"/>
      <c r="AE291" s="36"/>
      <c r="AF291" s="36"/>
      <c r="AG291" s="36"/>
      <c r="AH291" s="36"/>
      <c r="AI291" s="36"/>
    </row>
    <row r="292" spans="1:35" ht="15">
      <c r="A292" s="38"/>
      <c r="B292" s="38"/>
      <c r="C292" s="38"/>
      <c r="D292" s="38"/>
      <c r="E292" s="38"/>
      <c r="F292" s="38"/>
      <c r="G292" s="38"/>
      <c r="H292" s="38"/>
      <c r="I292" s="38"/>
      <c r="J292" s="38"/>
      <c r="K292" s="38"/>
      <c r="Z292" s="36"/>
      <c r="AA292" s="36"/>
      <c r="AB292" s="36"/>
      <c r="AC292" s="36"/>
      <c r="AD292" s="36"/>
      <c r="AE292" s="36"/>
      <c r="AF292" s="36"/>
      <c r="AG292" s="36"/>
      <c r="AH292" s="36"/>
      <c r="AI292" s="36"/>
    </row>
    <row r="293" spans="1:35" ht="15">
      <c r="A293" s="38"/>
      <c r="B293" s="38"/>
      <c r="C293" s="38"/>
      <c r="D293" s="38"/>
      <c r="E293" s="38"/>
      <c r="F293" s="38"/>
      <c r="G293" s="38"/>
      <c r="H293" s="38"/>
      <c r="I293" s="38"/>
      <c r="J293" s="38"/>
      <c r="K293" s="38"/>
      <c r="Z293" s="36"/>
      <c r="AA293" s="36"/>
      <c r="AB293" s="36"/>
      <c r="AC293" s="36"/>
      <c r="AD293" s="36"/>
      <c r="AE293" s="36"/>
      <c r="AF293" s="36"/>
      <c r="AG293" s="36"/>
      <c r="AH293" s="36"/>
      <c r="AI293" s="36"/>
    </row>
    <row r="294" spans="1:35" ht="15">
      <c r="A294" s="38"/>
      <c r="B294" s="38"/>
      <c r="C294" s="38"/>
      <c r="D294" s="38"/>
      <c r="E294" s="38"/>
      <c r="F294" s="38"/>
      <c r="G294" s="38"/>
      <c r="H294" s="38"/>
      <c r="I294" s="38"/>
      <c r="J294" s="38"/>
      <c r="K294" s="38"/>
      <c r="Z294" s="36"/>
      <c r="AA294" s="36"/>
      <c r="AB294" s="36"/>
      <c r="AC294" s="36"/>
      <c r="AD294" s="36"/>
      <c r="AE294" s="36"/>
      <c r="AF294" s="36"/>
      <c r="AG294" s="36"/>
      <c r="AH294" s="36"/>
      <c r="AI294" s="36"/>
    </row>
    <row r="295" spans="1:35" ht="15">
      <c r="A295" s="38"/>
      <c r="B295" s="38"/>
      <c r="C295" s="38"/>
      <c r="D295" s="38"/>
      <c r="E295" s="38"/>
      <c r="F295" s="38"/>
      <c r="G295" s="38"/>
      <c r="H295" s="38"/>
      <c r="I295" s="38"/>
      <c r="J295" s="38"/>
      <c r="K295" s="38"/>
      <c r="Z295" s="36"/>
      <c r="AA295" s="36"/>
      <c r="AB295" s="36"/>
      <c r="AC295" s="36"/>
      <c r="AD295" s="36"/>
      <c r="AE295" s="36"/>
      <c r="AF295" s="36"/>
      <c r="AG295" s="36"/>
      <c r="AH295" s="36"/>
      <c r="AI295" s="36"/>
    </row>
    <row r="296" spans="1:35" ht="15">
      <c r="A296" s="38"/>
      <c r="B296" s="38"/>
      <c r="C296" s="38"/>
      <c r="D296" s="38"/>
      <c r="E296" s="38"/>
      <c r="F296" s="38"/>
      <c r="G296" s="38"/>
      <c r="H296" s="38"/>
      <c r="I296" s="38"/>
      <c r="J296" s="38"/>
      <c r="K296" s="38"/>
      <c r="Z296" s="36"/>
      <c r="AA296" s="36"/>
      <c r="AB296" s="36"/>
      <c r="AC296" s="36"/>
      <c r="AD296" s="36"/>
      <c r="AE296" s="36"/>
      <c r="AF296" s="36"/>
      <c r="AG296" s="36"/>
      <c r="AH296" s="36"/>
      <c r="AI296" s="36"/>
    </row>
    <row r="297" spans="1:35" ht="15">
      <c r="A297" s="38"/>
      <c r="B297" s="38"/>
      <c r="C297" s="38"/>
      <c r="D297" s="38"/>
      <c r="E297" s="38"/>
      <c r="F297" s="38"/>
      <c r="G297" s="38"/>
      <c r="H297" s="38"/>
      <c r="I297" s="38"/>
      <c r="J297" s="38"/>
      <c r="K297" s="38"/>
      <c r="Z297" s="36"/>
      <c r="AA297" s="36"/>
      <c r="AB297" s="36"/>
      <c r="AC297" s="36"/>
      <c r="AD297" s="36"/>
      <c r="AE297" s="36"/>
      <c r="AF297" s="36"/>
      <c r="AG297" s="36"/>
      <c r="AH297" s="36"/>
      <c r="AI297" s="36"/>
    </row>
    <row r="298" spans="1:35" ht="15">
      <c r="A298" s="38"/>
      <c r="B298" s="38"/>
      <c r="C298" s="38"/>
      <c r="D298" s="38"/>
      <c r="E298" s="38"/>
      <c r="F298" s="38"/>
      <c r="G298" s="38"/>
      <c r="H298" s="38"/>
      <c r="I298" s="38"/>
      <c r="J298" s="38"/>
      <c r="K298" s="38"/>
      <c r="Z298" s="36"/>
      <c r="AA298" s="36"/>
      <c r="AB298" s="36"/>
      <c r="AC298" s="36"/>
      <c r="AD298" s="36"/>
      <c r="AE298" s="36"/>
      <c r="AF298" s="36"/>
      <c r="AG298" s="36"/>
      <c r="AH298" s="36"/>
      <c r="AI298" s="36"/>
    </row>
    <row r="299" spans="1:35" ht="15">
      <c r="A299" s="38"/>
      <c r="B299" s="38"/>
      <c r="C299" s="38"/>
      <c r="D299" s="38"/>
      <c r="E299" s="38"/>
      <c r="F299" s="38"/>
      <c r="G299" s="38"/>
      <c r="H299" s="38"/>
      <c r="I299" s="38"/>
      <c r="J299" s="38"/>
      <c r="K299" s="38"/>
      <c r="Z299" s="36"/>
      <c r="AA299" s="36"/>
      <c r="AB299" s="36"/>
      <c r="AC299" s="36"/>
      <c r="AD299" s="36"/>
      <c r="AE299" s="36"/>
      <c r="AF299" s="36"/>
      <c r="AG299" s="36"/>
      <c r="AH299" s="36"/>
      <c r="AI299" s="36"/>
    </row>
    <row r="300" spans="1:35" ht="15">
      <c r="A300" s="38"/>
      <c r="B300" s="38"/>
      <c r="C300" s="38"/>
      <c r="D300" s="38"/>
      <c r="E300" s="38"/>
      <c r="F300" s="38"/>
      <c r="G300" s="38"/>
      <c r="H300" s="38"/>
      <c r="I300" s="38"/>
      <c r="J300" s="38"/>
      <c r="K300" s="38"/>
      <c r="Z300" s="36"/>
      <c r="AA300" s="36"/>
      <c r="AB300" s="36"/>
      <c r="AC300" s="36"/>
      <c r="AD300" s="36"/>
      <c r="AE300" s="36"/>
      <c r="AF300" s="36"/>
      <c r="AG300" s="36"/>
      <c r="AH300" s="36"/>
      <c r="AI300" s="36"/>
    </row>
    <row r="301" spans="1:35" ht="15">
      <c r="A301" s="38"/>
      <c r="B301" s="38"/>
      <c r="C301" s="38"/>
      <c r="D301" s="38"/>
      <c r="E301" s="38"/>
      <c r="F301" s="38"/>
      <c r="G301" s="38"/>
      <c r="H301" s="38"/>
      <c r="I301" s="38"/>
      <c r="J301" s="38"/>
      <c r="K301" s="38"/>
      <c r="Z301" s="36"/>
      <c r="AA301" s="36"/>
      <c r="AB301" s="36"/>
      <c r="AC301" s="36"/>
      <c r="AD301" s="36"/>
      <c r="AE301" s="36"/>
      <c r="AF301" s="36"/>
      <c r="AG301" s="36"/>
      <c r="AH301" s="36"/>
      <c r="AI301" s="36"/>
    </row>
    <row r="302" spans="1:35" ht="15">
      <c r="A302" s="38"/>
      <c r="B302" s="38"/>
      <c r="C302" s="38"/>
      <c r="D302" s="38"/>
      <c r="E302" s="38"/>
      <c r="F302" s="38"/>
      <c r="G302" s="38"/>
      <c r="H302" s="38"/>
      <c r="I302" s="38"/>
      <c r="J302" s="38"/>
      <c r="K302" s="38"/>
      <c r="Z302" s="36"/>
      <c r="AA302" s="36"/>
      <c r="AB302" s="36"/>
      <c r="AC302" s="36"/>
      <c r="AD302" s="36"/>
      <c r="AE302" s="36"/>
      <c r="AF302" s="36"/>
      <c r="AG302" s="36"/>
      <c r="AH302" s="36"/>
      <c r="AI302" s="36"/>
    </row>
    <row r="303" spans="1:35" ht="15">
      <c r="A303" s="38"/>
      <c r="B303" s="38"/>
      <c r="C303" s="38"/>
      <c r="D303" s="38"/>
      <c r="E303" s="38"/>
      <c r="F303" s="38"/>
      <c r="G303" s="38"/>
      <c r="H303" s="38"/>
      <c r="I303" s="38"/>
      <c r="J303" s="38"/>
      <c r="K303" s="38"/>
      <c r="Z303" s="36"/>
      <c r="AA303" s="36"/>
      <c r="AB303" s="36"/>
      <c r="AC303" s="36"/>
      <c r="AD303" s="36"/>
      <c r="AE303" s="36"/>
      <c r="AF303" s="36"/>
      <c r="AG303" s="36"/>
      <c r="AH303" s="36"/>
      <c r="AI303" s="36"/>
    </row>
    <row r="304" spans="1:35" ht="15">
      <c r="A304" s="38"/>
      <c r="B304" s="38"/>
      <c r="C304" s="38"/>
      <c r="D304" s="38"/>
      <c r="E304" s="38"/>
      <c r="F304" s="38"/>
      <c r="G304" s="38"/>
      <c r="H304" s="38"/>
      <c r="I304" s="38"/>
      <c r="J304" s="38"/>
      <c r="K304" s="38"/>
      <c r="Z304" s="36"/>
      <c r="AA304" s="36"/>
      <c r="AB304" s="36"/>
      <c r="AC304" s="36"/>
      <c r="AD304" s="36"/>
      <c r="AE304" s="36"/>
      <c r="AF304" s="36"/>
      <c r="AG304" s="36"/>
      <c r="AH304" s="36"/>
      <c r="AI304" s="36"/>
    </row>
    <row r="305" spans="1:35" ht="15">
      <c r="A305" s="38"/>
      <c r="B305" s="38"/>
      <c r="C305" s="38"/>
      <c r="D305" s="38"/>
      <c r="E305" s="38"/>
      <c r="F305" s="38"/>
      <c r="G305" s="38"/>
      <c r="H305" s="38"/>
      <c r="I305" s="38"/>
      <c r="J305" s="38"/>
      <c r="K305" s="38"/>
      <c r="Z305" s="36"/>
      <c r="AA305" s="36"/>
      <c r="AB305" s="36"/>
      <c r="AC305" s="36"/>
      <c r="AD305" s="36"/>
      <c r="AE305" s="36"/>
      <c r="AF305" s="36"/>
      <c r="AG305" s="36"/>
      <c r="AH305" s="36"/>
      <c r="AI305" s="36"/>
    </row>
    <row r="306" spans="1:35" ht="15">
      <c r="A306" s="38"/>
      <c r="B306" s="38"/>
      <c r="C306" s="38"/>
      <c r="D306" s="38"/>
      <c r="E306" s="38"/>
      <c r="F306" s="38"/>
      <c r="G306" s="38"/>
      <c r="H306" s="38"/>
      <c r="I306" s="38"/>
      <c r="J306" s="38"/>
      <c r="K306" s="38"/>
      <c r="Z306" s="36"/>
      <c r="AA306" s="36"/>
      <c r="AB306" s="36"/>
      <c r="AC306" s="36"/>
      <c r="AD306" s="36"/>
      <c r="AE306" s="36"/>
      <c r="AF306" s="36"/>
      <c r="AG306" s="36"/>
      <c r="AH306" s="36"/>
      <c r="AI306" s="36"/>
    </row>
    <row r="307" spans="1:35" ht="15">
      <c r="A307" s="38"/>
      <c r="B307" s="38"/>
      <c r="C307" s="38"/>
      <c r="D307" s="38"/>
      <c r="E307" s="38"/>
      <c r="F307" s="38"/>
      <c r="G307" s="38"/>
      <c r="H307" s="38"/>
      <c r="I307" s="38"/>
      <c r="J307" s="38"/>
      <c r="K307" s="38"/>
      <c r="Z307" s="36"/>
      <c r="AA307" s="36"/>
      <c r="AB307" s="36"/>
      <c r="AC307" s="36"/>
      <c r="AD307" s="36"/>
      <c r="AE307" s="36"/>
      <c r="AF307" s="36"/>
      <c r="AG307" s="36"/>
      <c r="AH307" s="36"/>
      <c r="AI307" s="36"/>
    </row>
    <row r="308" spans="1:35" ht="15">
      <c r="A308" s="38"/>
      <c r="B308" s="38"/>
      <c r="C308" s="38"/>
      <c r="D308" s="38"/>
      <c r="E308" s="38"/>
      <c r="F308" s="38"/>
      <c r="G308" s="38"/>
      <c r="H308" s="38"/>
      <c r="I308" s="38"/>
      <c r="J308" s="38"/>
      <c r="K308" s="38"/>
      <c r="Z308" s="36"/>
      <c r="AA308" s="36"/>
      <c r="AB308" s="36"/>
      <c r="AC308" s="36"/>
      <c r="AD308" s="36"/>
      <c r="AE308" s="36"/>
      <c r="AF308" s="36"/>
      <c r="AG308" s="36"/>
      <c r="AH308" s="36"/>
      <c r="AI308" s="36"/>
    </row>
    <row r="309" spans="1:35" ht="15">
      <c r="A309" s="38"/>
      <c r="B309" s="38"/>
      <c r="C309" s="38"/>
      <c r="D309" s="38"/>
      <c r="E309" s="38"/>
      <c r="F309" s="38"/>
      <c r="G309" s="38"/>
      <c r="H309" s="38"/>
      <c r="I309" s="38"/>
      <c r="J309" s="38"/>
      <c r="K309" s="38"/>
      <c r="Z309" s="36"/>
      <c r="AA309" s="36"/>
      <c r="AB309" s="36"/>
      <c r="AC309" s="36"/>
      <c r="AD309" s="36"/>
      <c r="AE309" s="36"/>
      <c r="AF309" s="36"/>
      <c r="AG309" s="36"/>
      <c r="AH309" s="36"/>
      <c r="AI309" s="36"/>
    </row>
    <row r="310" spans="1:35" ht="15">
      <c r="A310" s="38"/>
      <c r="B310" s="38"/>
      <c r="C310" s="38"/>
      <c r="D310" s="38"/>
      <c r="E310" s="38"/>
      <c r="F310" s="38"/>
      <c r="G310" s="38"/>
      <c r="H310" s="38"/>
      <c r="I310" s="38"/>
      <c r="J310" s="38"/>
      <c r="K310" s="38"/>
      <c r="Z310" s="36"/>
      <c r="AA310" s="36"/>
      <c r="AB310" s="36"/>
      <c r="AC310" s="36"/>
      <c r="AD310" s="36"/>
      <c r="AE310" s="36"/>
      <c r="AF310" s="36"/>
      <c r="AG310" s="36"/>
      <c r="AH310" s="36"/>
      <c r="AI310" s="36"/>
    </row>
    <row r="311" spans="1:35" ht="15">
      <c r="A311" s="38"/>
      <c r="B311" s="38"/>
      <c r="C311" s="38"/>
      <c r="D311" s="38"/>
      <c r="E311" s="38"/>
      <c r="F311" s="38"/>
      <c r="G311" s="38"/>
      <c r="H311" s="38"/>
      <c r="I311" s="38"/>
      <c r="J311" s="38"/>
      <c r="K311" s="38"/>
      <c r="Z311" s="36"/>
      <c r="AA311" s="36"/>
      <c r="AB311" s="36"/>
      <c r="AC311" s="36"/>
      <c r="AD311" s="36"/>
      <c r="AE311" s="36"/>
      <c r="AF311" s="36"/>
      <c r="AG311" s="36"/>
      <c r="AH311" s="36"/>
      <c r="AI311" s="36"/>
    </row>
    <row r="312" spans="1:35" ht="15">
      <c r="A312" s="38"/>
      <c r="B312" s="38"/>
      <c r="C312" s="38"/>
      <c r="D312" s="38"/>
      <c r="E312" s="38"/>
      <c r="F312" s="38"/>
      <c r="G312" s="38"/>
      <c r="H312" s="38"/>
      <c r="I312" s="38"/>
      <c r="J312" s="38"/>
      <c r="K312" s="38"/>
      <c r="Z312" s="36"/>
      <c r="AA312" s="36"/>
      <c r="AB312" s="36"/>
      <c r="AC312" s="36"/>
      <c r="AD312" s="36"/>
      <c r="AE312" s="36"/>
      <c r="AF312" s="36"/>
      <c r="AG312" s="36"/>
      <c r="AH312" s="36"/>
      <c r="AI312" s="36"/>
    </row>
    <row r="313" spans="1:35" ht="15">
      <c r="A313" s="38"/>
      <c r="B313" s="38"/>
      <c r="C313" s="38"/>
      <c r="D313" s="38"/>
      <c r="E313" s="38"/>
      <c r="F313" s="38"/>
      <c r="G313" s="38"/>
      <c r="H313" s="38"/>
      <c r="I313" s="38"/>
      <c r="J313" s="38"/>
      <c r="K313" s="38"/>
      <c r="Z313" s="36"/>
      <c r="AA313" s="36"/>
      <c r="AB313" s="36"/>
      <c r="AC313" s="36"/>
      <c r="AD313" s="36"/>
      <c r="AE313" s="36"/>
      <c r="AF313" s="36"/>
      <c r="AG313" s="36"/>
      <c r="AH313" s="36"/>
      <c r="AI313" s="36"/>
    </row>
    <row r="314" spans="1:35" ht="15">
      <c r="A314" s="38"/>
      <c r="B314" s="38"/>
      <c r="C314" s="38"/>
      <c r="D314" s="38"/>
      <c r="E314" s="38"/>
      <c r="F314" s="38"/>
      <c r="G314" s="38"/>
      <c r="H314" s="38"/>
      <c r="I314" s="38"/>
      <c r="J314" s="38"/>
      <c r="K314" s="38"/>
      <c r="Z314" s="36"/>
      <c r="AA314" s="36"/>
      <c r="AB314" s="36"/>
      <c r="AC314" s="36"/>
      <c r="AD314" s="36"/>
      <c r="AE314" s="36"/>
      <c r="AF314" s="36"/>
      <c r="AG314" s="36"/>
      <c r="AH314" s="36"/>
      <c r="AI314" s="36"/>
    </row>
    <row r="315" spans="1:35" ht="15">
      <c r="A315" s="38"/>
      <c r="B315" s="38"/>
      <c r="C315" s="38"/>
      <c r="D315" s="38"/>
      <c r="E315" s="38"/>
      <c r="F315" s="38"/>
      <c r="G315" s="38"/>
      <c r="H315" s="38"/>
      <c r="I315" s="38"/>
      <c r="J315" s="38"/>
      <c r="K315" s="38"/>
      <c r="Z315" s="36"/>
      <c r="AA315" s="36"/>
      <c r="AB315" s="36"/>
      <c r="AC315" s="36"/>
      <c r="AD315" s="36"/>
      <c r="AE315" s="36"/>
      <c r="AF315" s="36"/>
      <c r="AG315" s="36"/>
      <c r="AH315" s="36"/>
      <c r="AI315" s="36"/>
    </row>
    <row r="316" spans="1:35" ht="15">
      <c r="A316" s="38"/>
      <c r="B316" s="38"/>
      <c r="C316" s="38"/>
      <c r="D316" s="38"/>
      <c r="E316" s="38"/>
      <c r="F316" s="38"/>
      <c r="G316" s="38"/>
      <c r="H316" s="38"/>
      <c r="I316" s="38"/>
      <c r="J316" s="38"/>
      <c r="K316" s="38"/>
      <c r="Z316" s="36"/>
      <c r="AA316" s="36"/>
      <c r="AB316" s="36"/>
      <c r="AC316" s="36"/>
      <c r="AD316" s="36"/>
      <c r="AE316" s="36"/>
      <c r="AF316" s="36"/>
      <c r="AG316" s="36"/>
      <c r="AH316" s="36"/>
      <c r="AI316" s="36"/>
    </row>
    <row r="317" spans="1:35" ht="15">
      <c r="A317" s="38"/>
      <c r="B317" s="38"/>
      <c r="C317" s="38"/>
      <c r="D317" s="38"/>
      <c r="E317" s="38"/>
      <c r="F317" s="38"/>
      <c r="G317" s="38"/>
      <c r="H317" s="38"/>
      <c r="I317" s="38"/>
      <c r="J317" s="38"/>
      <c r="K317" s="38"/>
      <c r="Z317" s="36"/>
      <c r="AA317" s="36"/>
      <c r="AB317" s="36"/>
      <c r="AC317" s="36"/>
      <c r="AD317" s="36"/>
      <c r="AE317" s="36"/>
      <c r="AF317" s="36"/>
      <c r="AG317" s="36"/>
      <c r="AH317" s="36"/>
      <c r="AI317" s="36"/>
    </row>
    <row r="318" spans="1:35" ht="15">
      <c r="A318" s="38"/>
      <c r="B318" s="38"/>
      <c r="C318" s="38"/>
      <c r="D318" s="38"/>
      <c r="E318" s="38"/>
      <c r="F318" s="38"/>
      <c r="G318" s="38"/>
      <c r="H318" s="38"/>
      <c r="I318" s="38"/>
      <c r="J318" s="38"/>
      <c r="K318" s="38"/>
      <c r="Z318" s="36"/>
      <c r="AA318" s="36"/>
      <c r="AB318" s="36"/>
      <c r="AC318" s="36"/>
      <c r="AD318" s="36"/>
      <c r="AE318" s="36"/>
      <c r="AF318" s="36"/>
      <c r="AG318" s="36"/>
      <c r="AH318" s="36"/>
      <c r="AI318" s="36"/>
    </row>
    <row r="319" spans="1:35" ht="15">
      <c r="A319" s="38"/>
      <c r="B319" s="38"/>
      <c r="C319" s="38"/>
      <c r="D319" s="38"/>
      <c r="E319" s="38"/>
      <c r="F319" s="38"/>
      <c r="G319" s="38"/>
      <c r="H319" s="38"/>
      <c r="I319" s="38"/>
      <c r="J319" s="38"/>
      <c r="K319" s="38"/>
      <c r="Z319" s="36"/>
      <c r="AA319" s="36"/>
      <c r="AB319" s="36"/>
      <c r="AC319" s="36"/>
      <c r="AD319" s="36"/>
      <c r="AE319" s="36"/>
      <c r="AF319" s="36"/>
      <c r="AG319" s="36"/>
      <c r="AH319" s="36"/>
      <c r="AI319" s="36"/>
    </row>
    <row r="320" spans="1:35" ht="15">
      <c r="A320" s="38"/>
      <c r="B320" s="38"/>
      <c r="C320" s="38"/>
      <c r="D320" s="38"/>
      <c r="E320" s="38"/>
      <c r="F320" s="38"/>
      <c r="G320" s="38"/>
      <c r="H320" s="38"/>
      <c r="I320" s="38"/>
      <c r="J320" s="38"/>
      <c r="K320" s="38"/>
      <c r="Z320" s="36"/>
      <c r="AA320" s="36"/>
      <c r="AB320" s="36"/>
      <c r="AC320" s="36"/>
      <c r="AD320" s="36"/>
      <c r="AE320" s="36"/>
      <c r="AF320" s="36"/>
      <c r="AG320" s="36"/>
      <c r="AH320" s="36"/>
      <c r="AI320" s="36"/>
    </row>
    <row r="321" spans="1:35" ht="15">
      <c r="A321" s="38"/>
      <c r="B321" s="38"/>
      <c r="C321" s="38"/>
      <c r="D321" s="38"/>
      <c r="E321" s="38"/>
      <c r="F321" s="38"/>
      <c r="G321" s="38"/>
      <c r="H321" s="38"/>
      <c r="I321" s="38"/>
      <c r="J321" s="38"/>
      <c r="K321" s="38"/>
      <c r="Z321" s="36"/>
      <c r="AA321" s="36"/>
      <c r="AB321" s="36"/>
      <c r="AC321" s="36"/>
      <c r="AD321" s="36"/>
      <c r="AE321" s="36"/>
      <c r="AF321" s="36"/>
      <c r="AG321" s="36"/>
      <c r="AH321" s="36"/>
      <c r="AI321" s="36"/>
    </row>
    <row r="322" spans="1:35" ht="15">
      <c r="A322" s="38"/>
      <c r="B322" s="38"/>
      <c r="C322" s="38"/>
      <c r="D322" s="38"/>
      <c r="E322" s="38"/>
      <c r="F322" s="38"/>
      <c r="G322" s="38"/>
      <c r="H322" s="38"/>
      <c r="I322" s="38"/>
      <c r="J322" s="38"/>
      <c r="K322" s="38"/>
      <c r="Z322" s="36"/>
      <c r="AA322" s="36"/>
      <c r="AB322" s="36"/>
      <c r="AC322" s="36"/>
      <c r="AD322" s="36"/>
      <c r="AE322" s="36"/>
      <c r="AF322" s="36"/>
      <c r="AG322" s="36"/>
      <c r="AH322" s="36"/>
      <c r="AI322" s="36"/>
    </row>
    <row r="323" spans="1:35" ht="15">
      <c r="A323" s="38"/>
      <c r="B323" s="38"/>
      <c r="C323" s="38"/>
      <c r="D323" s="38"/>
      <c r="E323" s="38"/>
      <c r="F323" s="38"/>
      <c r="G323" s="38"/>
      <c r="H323" s="38"/>
      <c r="I323" s="38"/>
      <c r="J323" s="38"/>
      <c r="K323" s="38"/>
      <c r="Z323" s="36"/>
      <c r="AA323" s="36"/>
      <c r="AB323" s="36"/>
      <c r="AC323" s="36"/>
      <c r="AD323" s="36"/>
      <c r="AE323" s="36"/>
      <c r="AF323" s="36"/>
      <c r="AG323" s="36"/>
      <c r="AH323" s="36"/>
      <c r="AI323" s="36"/>
    </row>
    <row r="324" spans="1:35" ht="15">
      <c r="A324" s="38"/>
      <c r="B324" s="38"/>
      <c r="C324" s="38"/>
      <c r="D324" s="38"/>
      <c r="E324" s="38"/>
      <c r="F324" s="38"/>
      <c r="G324" s="38"/>
      <c r="H324" s="38"/>
      <c r="I324" s="38"/>
      <c r="J324" s="38"/>
      <c r="K324" s="38"/>
      <c r="Z324" s="36"/>
      <c r="AA324" s="36"/>
      <c r="AB324" s="36"/>
      <c r="AC324" s="36"/>
      <c r="AD324" s="36"/>
      <c r="AE324" s="36"/>
      <c r="AF324" s="36"/>
      <c r="AG324" s="36"/>
      <c r="AH324" s="36"/>
      <c r="AI324" s="36"/>
    </row>
    <row r="325" spans="1:35" ht="15">
      <c r="A325" s="38"/>
      <c r="B325" s="38"/>
      <c r="C325" s="38"/>
      <c r="D325" s="38"/>
      <c r="E325" s="38"/>
      <c r="F325" s="38"/>
      <c r="G325" s="38"/>
      <c r="H325" s="38"/>
      <c r="I325" s="38"/>
      <c r="J325" s="38"/>
      <c r="K325" s="38"/>
      <c r="Z325" s="36"/>
      <c r="AA325" s="36"/>
      <c r="AB325" s="36"/>
      <c r="AC325" s="36"/>
      <c r="AD325" s="36"/>
      <c r="AE325" s="36"/>
      <c r="AF325" s="36"/>
      <c r="AG325" s="36"/>
      <c r="AH325" s="36"/>
      <c r="AI325" s="36"/>
    </row>
    <row r="326" spans="1:35" ht="15">
      <c r="A326" s="38"/>
      <c r="B326" s="38"/>
      <c r="C326" s="38"/>
      <c r="D326" s="38"/>
      <c r="E326" s="38"/>
      <c r="F326" s="38"/>
      <c r="G326" s="38"/>
      <c r="H326" s="38"/>
      <c r="I326" s="38"/>
      <c r="J326" s="38"/>
      <c r="K326" s="38"/>
      <c r="Z326" s="36"/>
      <c r="AA326" s="36"/>
      <c r="AB326" s="36"/>
      <c r="AC326" s="36"/>
      <c r="AD326" s="36"/>
      <c r="AE326" s="36"/>
      <c r="AF326" s="36"/>
      <c r="AG326" s="36"/>
      <c r="AH326" s="36"/>
      <c r="AI326" s="36"/>
    </row>
    <row r="327" spans="1:35" ht="15">
      <c r="A327" s="38"/>
      <c r="B327" s="38"/>
      <c r="C327" s="38"/>
      <c r="D327" s="38"/>
      <c r="E327" s="38"/>
      <c r="F327" s="38"/>
      <c r="G327" s="38"/>
      <c r="H327" s="38"/>
      <c r="I327" s="38"/>
      <c r="J327" s="38"/>
      <c r="K327" s="38"/>
      <c r="Z327" s="36"/>
      <c r="AA327" s="36"/>
      <c r="AB327" s="36"/>
      <c r="AC327" s="36"/>
      <c r="AD327" s="36"/>
      <c r="AE327" s="36"/>
      <c r="AF327" s="36"/>
      <c r="AG327" s="36"/>
      <c r="AH327" s="36"/>
      <c r="AI327" s="36"/>
    </row>
    <row r="328" spans="1:35" ht="15">
      <c r="A328" s="38"/>
      <c r="B328" s="38"/>
      <c r="C328" s="38"/>
      <c r="D328" s="38"/>
      <c r="E328" s="38"/>
      <c r="F328" s="38"/>
      <c r="G328" s="38"/>
      <c r="H328" s="38"/>
      <c r="I328" s="38"/>
      <c r="J328" s="38"/>
      <c r="K328" s="38"/>
      <c r="Z328" s="36"/>
      <c r="AA328" s="36"/>
      <c r="AB328" s="36"/>
      <c r="AC328" s="36"/>
      <c r="AD328" s="36"/>
      <c r="AE328" s="36"/>
      <c r="AF328" s="36"/>
      <c r="AG328" s="36"/>
      <c r="AH328" s="36"/>
      <c r="AI328" s="36"/>
    </row>
    <row r="329" spans="1:35" ht="15">
      <c r="A329" s="38"/>
      <c r="B329" s="38"/>
      <c r="C329" s="38"/>
      <c r="D329" s="38"/>
      <c r="E329" s="38"/>
      <c r="F329" s="38"/>
      <c r="G329" s="38"/>
      <c r="H329" s="38"/>
      <c r="I329" s="38"/>
      <c r="J329" s="38"/>
      <c r="K329" s="38"/>
      <c r="Z329" s="36"/>
      <c r="AA329" s="36"/>
      <c r="AB329" s="36"/>
      <c r="AC329" s="36"/>
      <c r="AD329" s="36"/>
      <c r="AE329" s="36"/>
      <c r="AF329" s="36"/>
      <c r="AG329" s="36"/>
      <c r="AH329" s="36"/>
      <c r="AI329" s="36"/>
    </row>
    <row r="330" spans="1:35" ht="15">
      <c r="A330" s="38"/>
      <c r="B330" s="38"/>
      <c r="C330" s="38"/>
      <c r="D330" s="38"/>
      <c r="E330" s="38"/>
      <c r="F330" s="38"/>
      <c r="G330" s="38"/>
      <c r="H330" s="38"/>
      <c r="I330" s="38"/>
      <c r="J330" s="38"/>
      <c r="K330" s="38"/>
      <c r="Z330" s="36"/>
      <c r="AA330" s="36"/>
      <c r="AB330" s="36"/>
      <c r="AC330" s="36"/>
      <c r="AD330" s="36"/>
      <c r="AE330" s="36"/>
      <c r="AF330" s="36"/>
      <c r="AG330" s="36"/>
      <c r="AH330" s="36"/>
      <c r="AI330" s="36"/>
    </row>
    <row r="331" spans="1:35" ht="15">
      <c r="A331" s="38"/>
      <c r="B331" s="38"/>
      <c r="C331" s="38"/>
      <c r="D331" s="38"/>
      <c r="E331" s="38"/>
      <c r="F331" s="38"/>
      <c r="G331" s="38"/>
      <c r="H331" s="38"/>
      <c r="I331" s="38"/>
      <c r="J331" s="38"/>
      <c r="K331" s="38"/>
      <c r="Z331" s="36"/>
      <c r="AA331" s="36"/>
      <c r="AB331" s="36"/>
      <c r="AC331" s="36"/>
      <c r="AD331" s="36"/>
      <c r="AE331" s="36"/>
      <c r="AF331" s="36"/>
      <c r="AG331" s="36"/>
      <c r="AH331" s="36"/>
      <c r="AI331" s="36"/>
    </row>
    <row r="332" spans="1:35" ht="15">
      <c r="A332" s="38"/>
      <c r="B332" s="38"/>
      <c r="C332" s="38"/>
      <c r="D332" s="38"/>
      <c r="E332" s="38"/>
      <c r="F332" s="38"/>
      <c r="G332" s="38"/>
      <c r="H332" s="38"/>
      <c r="I332" s="38"/>
      <c r="J332" s="38"/>
      <c r="K332" s="38"/>
      <c r="Z332" s="36"/>
      <c r="AA332" s="36"/>
      <c r="AB332" s="36"/>
      <c r="AC332" s="36"/>
      <c r="AD332" s="36"/>
      <c r="AE332" s="36"/>
      <c r="AF332" s="36"/>
      <c r="AG332" s="36"/>
      <c r="AH332" s="36"/>
      <c r="AI332" s="36"/>
    </row>
    <row r="333" spans="1:35" ht="15">
      <c r="A333" s="38"/>
      <c r="B333" s="38"/>
      <c r="C333" s="38"/>
      <c r="D333" s="38"/>
      <c r="E333" s="38"/>
      <c r="F333" s="38"/>
      <c r="G333" s="38"/>
      <c r="H333" s="38"/>
      <c r="I333" s="38"/>
      <c r="J333" s="38"/>
      <c r="K333" s="38"/>
      <c r="Z333" s="36"/>
      <c r="AA333" s="36"/>
      <c r="AB333" s="36"/>
      <c r="AC333" s="36"/>
      <c r="AD333" s="36"/>
      <c r="AE333" s="36"/>
      <c r="AF333" s="36"/>
      <c r="AG333" s="36"/>
      <c r="AH333" s="36"/>
      <c r="AI333" s="36"/>
    </row>
    <row r="334" spans="1:35" ht="15">
      <c r="A334" s="38"/>
      <c r="B334" s="38"/>
      <c r="C334" s="38"/>
      <c r="D334" s="38"/>
      <c r="E334" s="38"/>
      <c r="F334" s="38"/>
      <c r="G334" s="38"/>
      <c r="H334" s="38"/>
      <c r="I334" s="38"/>
      <c r="J334" s="38"/>
      <c r="K334" s="38"/>
      <c r="Z334" s="36"/>
      <c r="AA334" s="36"/>
      <c r="AB334" s="36"/>
      <c r="AC334" s="36"/>
      <c r="AD334" s="36"/>
      <c r="AE334" s="36"/>
      <c r="AF334" s="36"/>
      <c r="AG334" s="36"/>
      <c r="AH334" s="36"/>
      <c r="AI334" s="36"/>
    </row>
    <row r="335" spans="1:35" ht="15">
      <c r="A335" s="38"/>
      <c r="B335" s="38"/>
      <c r="C335" s="38"/>
      <c r="D335" s="38"/>
      <c r="E335" s="38"/>
      <c r="F335" s="38"/>
      <c r="G335" s="38"/>
      <c r="H335" s="38"/>
      <c r="I335" s="38"/>
      <c r="J335" s="38"/>
      <c r="K335" s="38"/>
      <c r="Z335" s="36"/>
      <c r="AA335" s="36"/>
      <c r="AB335" s="36"/>
      <c r="AC335" s="36"/>
      <c r="AD335" s="36"/>
      <c r="AE335" s="36"/>
      <c r="AF335" s="36"/>
      <c r="AG335" s="36"/>
      <c r="AH335" s="36"/>
      <c r="AI335" s="36"/>
    </row>
    <row r="336" spans="1:35" ht="15">
      <c r="A336" s="38"/>
      <c r="B336" s="38"/>
      <c r="C336" s="38"/>
      <c r="D336" s="38"/>
      <c r="E336" s="38"/>
      <c r="F336" s="38"/>
      <c r="G336" s="38"/>
      <c r="H336" s="38"/>
      <c r="I336" s="38"/>
      <c r="J336" s="38"/>
      <c r="K336" s="38"/>
      <c r="Z336" s="36"/>
      <c r="AA336" s="36"/>
      <c r="AB336" s="36"/>
      <c r="AC336" s="36"/>
      <c r="AD336" s="36"/>
      <c r="AE336" s="36"/>
      <c r="AF336" s="36"/>
      <c r="AG336" s="36"/>
      <c r="AH336" s="36"/>
      <c r="AI336" s="36"/>
    </row>
    <row r="337" spans="1:35" ht="15">
      <c r="A337" s="38"/>
      <c r="B337" s="38"/>
      <c r="C337" s="38"/>
      <c r="D337" s="38"/>
      <c r="E337" s="38"/>
      <c r="F337" s="38"/>
      <c r="G337" s="38"/>
      <c r="H337" s="38"/>
      <c r="I337" s="38"/>
      <c r="J337" s="38"/>
      <c r="K337" s="38"/>
      <c r="Z337" s="36"/>
      <c r="AA337" s="36"/>
      <c r="AB337" s="36"/>
      <c r="AC337" s="36"/>
      <c r="AD337" s="36"/>
      <c r="AE337" s="36"/>
      <c r="AF337" s="36"/>
      <c r="AG337" s="36"/>
      <c r="AH337" s="36"/>
      <c r="AI337" s="36"/>
    </row>
    <row r="338" spans="1:35" ht="15">
      <c r="A338" s="38"/>
      <c r="B338" s="38"/>
      <c r="C338" s="38"/>
      <c r="D338" s="38"/>
      <c r="E338" s="38"/>
      <c r="F338" s="38"/>
      <c r="G338" s="38"/>
      <c r="H338" s="38"/>
      <c r="I338" s="38"/>
      <c r="J338" s="38"/>
      <c r="K338" s="38"/>
      <c r="Z338" s="36"/>
      <c r="AA338" s="36"/>
      <c r="AB338" s="36"/>
      <c r="AC338" s="36"/>
      <c r="AD338" s="36"/>
      <c r="AE338" s="36"/>
      <c r="AF338" s="36"/>
      <c r="AG338" s="36"/>
      <c r="AH338" s="36"/>
      <c r="AI338" s="36"/>
    </row>
    <row r="339" spans="1:35" ht="15">
      <c r="A339" s="38"/>
      <c r="B339" s="38"/>
      <c r="C339" s="38"/>
      <c r="D339" s="38"/>
      <c r="E339" s="38"/>
      <c r="F339" s="38"/>
      <c r="G339" s="38"/>
      <c r="H339" s="38"/>
      <c r="I339" s="38"/>
      <c r="J339" s="38"/>
      <c r="K339" s="38"/>
      <c r="Z339" s="36"/>
      <c r="AA339" s="36"/>
      <c r="AB339" s="36"/>
      <c r="AC339" s="36"/>
      <c r="AD339" s="36"/>
      <c r="AE339" s="36"/>
      <c r="AF339" s="36"/>
      <c r="AG339" s="36"/>
      <c r="AH339" s="36"/>
      <c r="AI339" s="36"/>
    </row>
    <row r="340" spans="1:35" ht="15">
      <c r="A340" s="38"/>
      <c r="B340" s="38"/>
      <c r="C340" s="38"/>
      <c r="D340" s="38"/>
      <c r="E340" s="38"/>
      <c r="F340" s="38"/>
      <c r="G340" s="38"/>
      <c r="H340" s="38"/>
      <c r="I340" s="38"/>
      <c r="J340" s="38"/>
      <c r="K340" s="38"/>
      <c r="Z340" s="36"/>
      <c r="AA340" s="36"/>
      <c r="AB340" s="36"/>
      <c r="AC340" s="36"/>
      <c r="AD340" s="36"/>
      <c r="AE340" s="36"/>
      <c r="AF340" s="36"/>
      <c r="AG340" s="36"/>
      <c r="AH340" s="36"/>
      <c r="AI340" s="36"/>
    </row>
    <row r="341" spans="1:35" ht="15">
      <c r="A341" s="38"/>
      <c r="B341" s="38"/>
      <c r="C341" s="38"/>
      <c r="D341" s="38"/>
      <c r="E341" s="38"/>
      <c r="F341" s="38"/>
      <c r="G341" s="38"/>
      <c r="H341" s="38"/>
      <c r="I341" s="38"/>
      <c r="J341" s="38"/>
      <c r="K341" s="38"/>
      <c r="Z341" s="36"/>
      <c r="AA341" s="36"/>
      <c r="AB341" s="36"/>
      <c r="AC341" s="36"/>
      <c r="AD341" s="36"/>
      <c r="AE341" s="36"/>
      <c r="AF341" s="36"/>
      <c r="AG341" s="36"/>
      <c r="AH341" s="36"/>
      <c r="AI341" s="36"/>
    </row>
    <row r="342" spans="1:35" ht="15">
      <c r="A342" s="38"/>
      <c r="B342" s="38"/>
      <c r="C342" s="38"/>
      <c r="D342" s="38"/>
      <c r="E342" s="38"/>
      <c r="F342" s="38"/>
      <c r="G342" s="38"/>
      <c r="H342" s="38"/>
      <c r="I342" s="38"/>
      <c r="J342" s="38"/>
      <c r="K342" s="38"/>
      <c r="Z342" s="36"/>
      <c r="AA342" s="36"/>
      <c r="AB342" s="36"/>
      <c r="AC342" s="36"/>
      <c r="AD342" s="36"/>
      <c r="AE342" s="36"/>
      <c r="AF342" s="36"/>
      <c r="AG342" s="36"/>
      <c r="AH342" s="36"/>
      <c r="AI342" s="36"/>
    </row>
    <row r="343" spans="1:35" ht="15">
      <c r="A343" s="38"/>
      <c r="B343" s="38"/>
      <c r="C343" s="38"/>
      <c r="D343" s="38"/>
      <c r="E343" s="38"/>
      <c r="F343" s="38"/>
      <c r="G343" s="38"/>
      <c r="H343" s="38"/>
      <c r="I343" s="38"/>
      <c r="J343" s="38"/>
      <c r="K343" s="38"/>
      <c r="Z343" s="36"/>
      <c r="AA343" s="36"/>
      <c r="AB343" s="36"/>
      <c r="AC343" s="36"/>
      <c r="AD343" s="36"/>
      <c r="AE343" s="36"/>
      <c r="AF343" s="36"/>
      <c r="AG343" s="36"/>
      <c r="AH343" s="36"/>
      <c r="AI343" s="36"/>
    </row>
    <row r="344" spans="1:35" ht="15">
      <c r="A344" s="38"/>
      <c r="B344" s="38"/>
      <c r="C344" s="38"/>
      <c r="D344" s="38"/>
      <c r="E344" s="38"/>
      <c r="F344" s="38"/>
      <c r="G344" s="38"/>
      <c r="H344" s="38"/>
      <c r="I344" s="38"/>
      <c r="J344" s="38"/>
      <c r="K344" s="38"/>
      <c r="Z344" s="36"/>
      <c r="AA344" s="36"/>
      <c r="AB344" s="36"/>
      <c r="AC344" s="36"/>
      <c r="AD344" s="36"/>
      <c r="AE344" s="36"/>
      <c r="AF344" s="36"/>
      <c r="AG344" s="36"/>
      <c r="AH344" s="36"/>
      <c r="AI344" s="36"/>
    </row>
    <row r="345" spans="1:35" ht="15">
      <c r="A345" s="38"/>
      <c r="B345" s="38"/>
      <c r="C345" s="38"/>
      <c r="D345" s="38"/>
      <c r="E345" s="38"/>
      <c r="F345" s="38"/>
      <c r="G345" s="38"/>
      <c r="H345" s="38"/>
      <c r="I345" s="38"/>
      <c r="J345" s="38"/>
      <c r="K345" s="38"/>
      <c r="Z345" s="36"/>
      <c r="AA345" s="36"/>
      <c r="AB345" s="36"/>
      <c r="AC345" s="36"/>
      <c r="AD345" s="36"/>
      <c r="AE345" s="36"/>
      <c r="AF345" s="36"/>
      <c r="AG345" s="36"/>
      <c r="AH345" s="36"/>
      <c r="AI345" s="36"/>
    </row>
    <row r="346" spans="1:35" ht="15">
      <c r="A346" s="38"/>
      <c r="B346" s="38"/>
      <c r="C346" s="38"/>
      <c r="D346" s="38"/>
      <c r="E346" s="38"/>
      <c r="F346" s="38"/>
      <c r="G346" s="38"/>
      <c r="H346" s="38"/>
      <c r="I346" s="38"/>
      <c r="J346" s="38"/>
      <c r="K346" s="38"/>
      <c r="Z346" s="36"/>
      <c r="AA346" s="36"/>
      <c r="AB346" s="36"/>
      <c r="AC346" s="36"/>
      <c r="AD346" s="36"/>
      <c r="AE346" s="36"/>
      <c r="AF346" s="36"/>
      <c r="AG346" s="36"/>
      <c r="AH346" s="36"/>
      <c r="AI346" s="36"/>
    </row>
    <row r="347" spans="1:35" ht="15">
      <c r="A347" s="38"/>
      <c r="B347" s="38"/>
      <c r="C347" s="38"/>
      <c r="D347" s="38"/>
      <c r="E347" s="38"/>
      <c r="F347" s="38"/>
      <c r="G347" s="38"/>
      <c r="H347" s="38"/>
      <c r="I347" s="38"/>
      <c r="J347" s="38"/>
      <c r="K347" s="38"/>
      <c r="Z347" s="36"/>
      <c r="AA347" s="36"/>
      <c r="AB347" s="36"/>
      <c r="AC347" s="36"/>
      <c r="AD347" s="36"/>
      <c r="AE347" s="36"/>
      <c r="AF347" s="36"/>
      <c r="AG347" s="36"/>
      <c r="AH347" s="36"/>
      <c r="AI347" s="36"/>
    </row>
    <row r="348" spans="1:35" ht="15">
      <c r="A348" s="38"/>
      <c r="B348" s="38"/>
      <c r="C348" s="38"/>
      <c r="D348" s="38"/>
      <c r="E348" s="38"/>
      <c r="F348" s="38"/>
      <c r="G348" s="38"/>
      <c r="H348" s="38"/>
      <c r="I348" s="38"/>
      <c r="J348" s="38"/>
      <c r="K348" s="38"/>
      <c r="Z348" s="36"/>
      <c r="AA348" s="36"/>
      <c r="AB348" s="36"/>
      <c r="AC348" s="36"/>
      <c r="AD348" s="36"/>
      <c r="AE348" s="36"/>
      <c r="AF348" s="36"/>
      <c r="AG348" s="36"/>
      <c r="AH348" s="36"/>
      <c r="AI348" s="36"/>
    </row>
    <row r="349" spans="1:35" ht="15">
      <c r="A349" s="38"/>
      <c r="B349" s="38"/>
      <c r="C349" s="38"/>
      <c r="D349" s="38"/>
      <c r="E349" s="38"/>
      <c r="F349" s="38"/>
      <c r="G349" s="38"/>
      <c r="H349" s="38"/>
      <c r="I349" s="38"/>
      <c r="J349" s="38"/>
      <c r="K349" s="38"/>
      <c r="Z349" s="36"/>
      <c r="AA349" s="36"/>
      <c r="AB349" s="36"/>
      <c r="AC349" s="36"/>
      <c r="AD349" s="36"/>
      <c r="AE349" s="36"/>
      <c r="AF349" s="36"/>
      <c r="AG349" s="36"/>
      <c r="AH349" s="36"/>
      <c r="AI349" s="36"/>
    </row>
    <row r="350" spans="1:35" ht="15">
      <c r="A350" s="38"/>
      <c r="B350" s="38"/>
      <c r="C350" s="38"/>
      <c r="D350" s="38"/>
      <c r="E350" s="38"/>
      <c r="F350" s="38"/>
      <c r="G350" s="38"/>
      <c r="H350" s="38"/>
      <c r="I350" s="38"/>
      <c r="J350" s="38"/>
      <c r="K350" s="38"/>
      <c r="Z350" s="36"/>
      <c r="AA350" s="36"/>
      <c r="AB350" s="36"/>
      <c r="AC350" s="36"/>
      <c r="AD350" s="36"/>
      <c r="AE350" s="36"/>
      <c r="AF350" s="36"/>
      <c r="AG350" s="36"/>
      <c r="AH350" s="36"/>
      <c r="AI350" s="36"/>
    </row>
    <row r="351" spans="1:35" ht="15">
      <c r="A351" s="38"/>
      <c r="B351" s="38"/>
      <c r="C351" s="38"/>
      <c r="D351" s="38"/>
      <c r="E351" s="38"/>
      <c r="F351" s="38"/>
      <c r="G351" s="38"/>
      <c r="H351" s="38"/>
      <c r="I351" s="38"/>
      <c r="J351" s="38"/>
      <c r="K351" s="38"/>
      <c r="Z351" s="36"/>
      <c r="AA351" s="36"/>
      <c r="AB351" s="36"/>
      <c r="AC351" s="36"/>
      <c r="AD351" s="36"/>
      <c r="AE351" s="36"/>
      <c r="AF351" s="36"/>
      <c r="AG351" s="36"/>
      <c r="AH351" s="36"/>
      <c r="AI351" s="36"/>
    </row>
    <row r="352" spans="1:35" ht="15">
      <c r="A352" s="38"/>
      <c r="B352" s="38"/>
      <c r="C352" s="38"/>
      <c r="D352" s="38"/>
      <c r="E352" s="38"/>
      <c r="F352" s="38"/>
      <c r="G352" s="38"/>
      <c r="H352" s="38"/>
      <c r="I352" s="38"/>
      <c r="J352" s="38"/>
      <c r="K352" s="38"/>
      <c r="Z352" s="36"/>
      <c r="AA352" s="36"/>
      <c r="AB352" s="36"/>
      <c r="AC352" s="36"/>
      <c r="AD352" s="36"/>
      <c r="AE352" s="36"/>
      <c r="AF352" s="36"/>
      <c r="AG352" s="36"/>
      <c r="AH352" s="36"/>
      <c r="AI352" s="36"/>
    </row>
    <row r="353" spans="1:35" ht="15">
      <c r="A353" s="38"/>
      <c r="B353" s="38"/>
      <c r="C353" s="38"/>
      <c r="D353" s="38"/>
      <c r="E353" s="38"/>
      <c r="F353" s="38"/>
      <c r="G353" s="38"/>
      <c r="H353" s="38"/>
      <c r="I353" s="38"/>
      <c r="J353" s="38"/>
      <c r="K353" s="38"/>
      <c r="Z353" s="36"/>
      <c r="AA353" s="36"/>
      <c r="AB353" s="36"/>
      <c r="AC353" s="36"/>
      <c r="AD353" s="36"/>
      <c r="AE353" s="36"/>
      <c r="AF353" s="36"/>
      <c r="AG353" s="36"/>
      <c r="AH353" s="36"/>
      <c r="AI353" s="36"/>
    </row>
    <row r="354" spans="1:35" ht="15">
      <c r="A354" s="38"/>
      <c r="B354" s="38"/>
      <c r="C354" s="38"/>
      <c r="D354" s="38"/>
      <c r="E354" s="38"/>
      <c r="F354" s="38"/>
      <c r="G354" s="38"/>
      <c r="H354" s="38"/>
      <c r="I354" s="38"/>
      <c r="J354" s="38"/>
      <c r="K354" s="38"/>
      <c r="Z354" s="36"/>
      <c r="AA354" s="36"/>
      <c r="AB354" s="36"/>
      <c r="AC354" s="36"/>
      <c r="AD354" s="36"/>
      <c r="AE354" s="36"/>
      <c r="AF354" s="36"/>
      <c r="AG354" s="36"/>
      <c r="AH354" s="36"/>
      <c r="AI354" s="36"/>
    </row>
    <row r="355" spans="1:35" ht="15">
      <c r="A355" s="38"/>
      <c r="B355" s="38"/>
      <c r="C355" s="38"/>
      <c r="D355" s="38"/>
      <c r="E355" s="38"/>
      <c r="F355" s="38"/>
      <c r="G355" s="38"/>
      <c r="H355" s="38"/>
      <c r="I355" s="38"/>
      <c r="J355" s="38"/>
      <c r="K355" s="38"/>
      <c r="Z355" s="36"/>
      <c r="AA355" s="36"/>
      <c r="AB355" s="36"/>
      <c r="AC355" s="36"/>
      <c r="AD355" s="36"/>
      <c r="AE355" s="36"/>
      <c r="AF355" s="36"/>
      <c r="AG355" s="36"/>
      <c r="AH355" s="36"/>
      <c r="AI355" s="36"/>
    </row>
    <row r="356" spans="1:35" ht="15">
      <c r="A356" s="38"/>
      <c r="B356" s="38"/>
      <c r="C356" s="38"/>
      <c r="D356" s="38"/>
      <c r="E356" s="38"/>
      <c r="F356" s="38"/>
      <c r="G356" s="38"/>
      <c r="H356" s="38"/>
      <c r="I356" s="38"/>
      <c r="J356" s="38"/>
      <c r="K356" s="38"/>
      <c r="Z356" s="36"/>
      <c r="AA356" s="36"/>
      <c r="AB356" s="36"/>
      <c r="AC356" s="36"/>
      <c r="AD356" s="36"/>
      <c r="AE356" s="36"/>
      <c r="AF356" s="36"/>
      <c r="AG356" s="36"/>
      <c r="AH356" s="36"/>
      <c r="AI356" s="36"/>
    </row>
    <row r="357" spans="1:35" ht="15">
      <c r="A357" s="38"/>
      <c r="B357" s="38"/>
      <c r="C357" s="38"/>
      <c r="D357" s="38"/>
      <c r="E357" s="38"/>
      <c r="F357" s="38"/>
      <c r="G357" s="38"/>
      <c r="H357" s="38"/>
      <c r="I357" s="38"/>
      <c r="J357" s="38"/>
      <c r="K357" s="38"/>
      <c r="Z357" s="36"/>
      <c r="AA357" s="36"/>
      <c r="AB357" s="36"/>
      <c r="AC357" s="36"/>
      <c r="AD357" s="36"/>
      <c r="AE357" s="36"/>
      <c r="AF357" s="36"/>
      <c r="AG357" s="36"/>
      <c r="AH357" s="36"/>
      <c r="AI357" s="36"/>
    </row>
    <row r="358" spans="1:35" ht="15">
      <c r="A358" s="38"/>
      <c r="B358" s="38"/>
      <c r="C358" s="38"/>
      <c r="D358" s="38"/>
      <c r="E358" s="38"/>
      <c r="F358" s="38"/>
      <c r="G358" s="38"/>
      <c r="H358" s="38"/>
      <c r="I358" s="38"/>
      <c r="J358" s="38"/>
      <c r="K358" s="38"/>
      <c r="Z358" s="36"/>
      <c r="AA358" s="36"/>
      <c r="AB358" s="36"/>
      <c r="AC358" s="36"/>
      <c r="AD358" s="36"/>
      <c r="AE358" s="36"/>
      <c r="AF358" s="36"/>
      <c r="AG358" s="36"/>
      <c r="AH358" s="36"/>
      <c r="AI358" s="36"/>
    </row>
    <row r="359" spans="1:35" ht="15">
      <c r="A359" s="38"/>
      <c r="B359" s="38"/>
      <c r="C359" s="38"/>
      <c r="D359" s="38"/>
      <c r="E359" s="38"/>
      <c r="F359" s="38"/>
      <c r="G359" s="38"/>
      <c r="H359" s="38"/>
      <c r="I359" s="38"/>
      <c r="J359" s="38"/>
      <c r="K359" s="38"/>
      <c r="Z359" s="36"/>
      <c r="AA359" s="36"/>
      <c r="AB359" s="36"/>
      <c r="AC359" s="36"/>
      <c r="AD359" s="36"/>
      <c r="AE359" s="36"/>
      <c r="AF359" s="36"/>
      <c r="AG359" s="36"/>
      <c r="AH359" s="36"/>
      <c r="AI359" s="36"/>
    </row>
    <row r="360" spans="1:35" ht="15">
      <c r="A360" s="38"/>
      <c r="B360" s="38"/>
      <c r="C360" s="38"/>
      <c r="D360" s="38"/>
      <c r="E360" s="38"/>
      <c r="F360" s="38"/>
      <c r="G360" s="38"/>
      <c r="H360" s="38"/>
      <c r="I360" s="38"/>
      <c r="J360" s="38"/>
      <c r="K360" s="38"/>
      <c r="Z360" s="36"/>
      <c r="AA360" s="36"/>
      <c r="AB360" s="36"/>
      <c r="AC360" s="36"/>
      <c r="AD360" s="36"/>
      <c r="AE360" s="36"/>
      <c r="AF360" s="36"/>
      <c r="AG360" s="36"/>
      <c r="AH360" s="36"/>
      <c r="AI360" s="36"/>
    </row>
    <row r="361" spans="1:35" ht="15">
      <c r="A361" s="38"/>
      <c r="B361" s="38"/>
      <c r="C361" s="38"/>
      <c r="D361" s="38"/>
      <c r="E361" s="38"/>
      <c r="F361" s="38"/>
      <c r="G361" s="38"/>
      <c r="H361" s="38"/>
      <c r="I361" s="38"/>
      <c r="J361" s="38"/>
      <c r="K361" s="38"/>
      <c r="Z361" s="36"/>
      <c r="AA361" s="36"/>
      <c r="AB361" s="36"/>
      <c r="AC361" s="36"/>
      <c r="AD361" s="36"/>
      <c r="AE361" s="36"/>
      <c r="AF361" s="36"/>
      <c r="AG361" s="36"/>
      <c r="AH361" s="36"/>
      <c r="AI361" s="36"/>
    </row>
    <row r="362" spans="1:35" ht="15">
      <c r="A362" s="38"/>
      <c r="B362" s="38"/>
      <c r="C362" s="38"/>
      <c r="D362" s="38"/>
      <c r="E362" s="38"/>
      <c r="F362" s="38"/>
      <c r="G362" s="38"/>
      <c r="H362" s="38"/>
      <c r="I362" s="38"/>
      <c r="J362" s="38"/>
      <c r="K362" s="38"/>
      <c r="Z362" s="36"/>
      <c r="AA362" s="36"/>
      <c r="AB362" s="36"/>
      <c r="AC362" s="36"/>
      <c r="AD362" s="36"/>
      <c r="AE362" s="36"/>
      <c r="AF362" s="36"/>
      <c r="AG362" s="36"/>
      <c r="AH362" s="36"/>
      <c r="AI362" s="36"/>
    </row>
    <row r="363" spans="1:35" ht="15">
      <c r="A363" s="38"/>
      <c r="B363" s="38"/>
      <c r="C363" s="38"/>
      <c r="D363" s="38"/>
      <c r="E363" s="38"/>
      <c r="F363" s="38"/>
      <c r="G363" s="38"/>
      <c r="H363" s="38"/>
      <c r="I363" s="38"/>
      <c r="J363" s="38"/>
      <c r="K363" s="38"/>
      <c r="Z363" s="36"/>
      <c r="AA363" s="36"/>
      <c r="AB363" s="36"/>
      <c r="AC363" s="36"/>
      <c r="AD363" s="36"/>
      <c r="AE363" s="36"/>
      <c r="AF363" s="36"/>
      <c r="AG363" s="36"/>
      <c r="AH363" s="36"/>
      <c r="AI363" s="36"/>
    </row>
    <row r="364" spans="1:35" ht="15">
      <c r="A364" s="38"/>
      <c r="B364" s="38"/>
      <c r="C364" s="38"/>
      <c r="D364" s="38"/>
      <c r="E364" s="38"/>
      <c r="F364" s="38"/>
      <c r="G364" s="38"/>
      <c r="H364" s="38"/>
      <c r="I364" s="38"/>
      <c r="J364" s="38"/>
      <c r="K364" s="38"/>
      <c r="Z364" s="36"/>
      <c r="AA364" s="36"/>
      <c r="AB364" s="36"/>
      <c r="AC364" s="36"/>
      <c r="AD364" s="36"/>
      <c r="AE364" s="36"/>
      <c r="AF364" s="36"/>
      <c r="AG364" s="36"/>
      <c r="AH364" s="36"/>
      <c r="AI364" s="36"/>
    </row>
    <row r="365" spans="1:35" ht="15">
      <c r="A365" s="38"/>
      <c r="B365" s="38"/>
      <c r="C365" s="38"/>
      <c r="D365" s="38"/>
      <c r="E365" s="38"/>
      <c r="F365" s="38"/>
      <c r="G365" s="38"/>
      <c r="H365" s="38"/>
      <c r="I365" s="38"/>
      <c r="J365" s="38"/>
      <c r="K365" s="38"/>
      <c r="Z365" s="36"/>
      <c r="AA365" s="36"/>
      <c r="AB365" s="36"/>
      <c r="AC365" s="36"/>
      <c r="AD365" s="36"/>
      <c r="AE365" s="36"/>
      <c r="AF365" s="36"/>
      <c r="AG365" s="36"/>
      <c r="AH365" s="36"/>
      <c r="AI365" s="36"/>
    </row>
    <row r="366" spans="1:35" ht="15">
      <c r="A366" s="38"/>
      <c r="B366" s="38"/>
      <c r="C366" s="38"/>
      <c r="D366" s="38"/>
      <c r="E366" s="38"/>
      <c r="F366" s="38"/>
      <c r="G366" s="38"/>
      <c r="H366" s="38"/>
      <c r="I366" s="38"/>
      <c r="J366" s="38"/>
      <c r="K366" s="38"/>
      <c r="Z366" s="36"/>
      <c r="AA366" s="36"/>
      <c r="AB366" s="36"/>
      <c r="AC366" s="36"/>
      <c r="AD366" s="36"/>
      <c r="AE366" s="36"/>
      <c r="AF366" s="36"/>
      <c r="AG366" s="36"/>
      <c r="AH366" s="36"/>
      <c r="AI366" s="36"/>
    </row>
    <row r="367" spans="1:35" ht="15">
      <c r="A367" s="38"/>
      <c r="B367" s="38"/>
      <c r="C367" s="38"/>
      <c r="D367" s="38"/>
      <c r="E367" s="38"/>
      <c r="F367" s="38"/>
      <c r="G367" s="38"/>
      <c r="H367" s="38"/>
      <c r="I367" s="38"/>
      <c r="J367" s="38"/>
      <c r="K367" s="38"/>
      <c r="Z367" s="36"/>
      <c r="AA367" s="36"/>
      <c r="AB367" s="36"/>
      <c r="AC367" s="36"/>
      <c r="AD367" s="36"/>
      <c r="AE367" s="36"/>
      <c r="AF367" s="36"/>
      <c r="AG367" s="36"/>
      <c r="AH367" s="36"/>
      <c r="AI367" s="36"/>
    </row>
    <row r="368" spans="1:35" ht="15">
      <c r="A368" s="38"/>
      <c r="B368" s="38"/>
      <c r="C368" s="38"/>
      <c r="D368" s="38"/>
      <c r="E368" s="38"/>
      <c r="F368" s="38"/>
      <c r="G368" s="38"/>
      <c r="H368" s="38"/>
      <c r="I368" s="38"/>
      <c r="J368" s="38"/>
      <c r="K368" s="38"/>
      <c r="Z368" s="36"/>
      <c r="AA368" s="36"/>
      <c r="AB368" s="36"/>
      <c r="AC368" s="36"/>
      <c r="AD368" s="36"/>
      <c r="AE368" s="36"/>
      <c r="AF368" s="36"/>
      <c r="AG368" s="36"/>
      <c r="AH368" s="36"/>
      <c r="AI368" s="36"/>
    </row>
    <row r="369" spans="1:35" ht="15">
      <c r="A369" s="38"/>
      <c r="B369" s="38"/>
      <c r="C369" s="38"/>
      <c r="D369" s="38"/>
      <c r="E369" s="38"/>
      <c r="F369" s="38"/>
      <c r="G369" s="38"/>
      <c r="H369" s="38"/>
      <c r="I369" s="38"/>
      <c r="J369" s="38"/>
      <c r="K369" s="38"/>
      <c r="Z369" s="36"/>
      <c r="AA369" s="36"/>
      <c r="AB369" s="36"/>
      <c r="AC369" s="36"/>
      <c r="AD369" s="36"/>
      <c r="AE369" s="36"/>
      <c r="AF369" s="36"/>
      <c r="AG369" s="36"/>
      <c r="AH369" s="36"/>
      <c r="AI369" s="36"/>
    </row>
    <row r="370" spans="1:35" ht="15">
      <c r="A370" s="38"/>
      <c r="B370" s="38"/>
      <c r="C370" s="38"/>
      <c r="D370" s="38"/>
      <c r="E370" s="38"/>
      <c r="F370" s="38"/>
      <c r="G370" s="38"/>
      <c r="H370" s="38"/>
      <c r="I370" s="38"/>
      <c r="J370" s="38"/>
      <c r="K370" s="38"/>
      <c r="Z370" s="36"/>
      <c r="AA370" s="36"/>
      <c r="AB370" s="36"/>
      <c r="AC370" s="36"/>
      <c r="AD370" s="36"/>
      <c r="AE370" s="36"/>
      <c r="AF370" s="36"/>
      <c r="AG370" s="36"/>
      <c r="AH370" s="36"/>
      <c r="AI370" s="36"/>
    </row>
    <row r="371" spans="1:35" ht="15">
      <c r="A371" s="38"/>
      <c r="B371" s="38"/>
      <c r="C371" s="38"/>
      <c r="D371" s="38"/>
      <c r="E371" s="38"/>
      <c r="F371" s="38"/>
      <c r="G371" s="38"/>
      <c r="H371" s="38"/>
      <c r="I371" s="38"/>
      <c r="J371" s="38"/>
      <c r="K371" s="38"/>
      <c r="Z371" s="36"/>
      <c r="AA371" s="36"/>
      <c r="AB371" s="36"/>
      <c r="AC371" s="36"/>
      <c r="AD371" s="36"/>
      <c r="AE371" s="36"/>
      <c r="AF371" s="36"/>
      <c r="AG371" s="36"/>
      <c r="AH371" s="36"/>
      <c r="AI371" s="36"/>
    </row>
    <row r="372" spans="1:35" ht="15">
      <c r="A372" s="38"/>
      <c r="B372" s="38"/>
      <c r="C372" s="38"/>
      <c r="D372" s="38"/>
      <c r="E372" s="38"/>
      <c r="F372" s="38"/>
      <c r="G372" s="38"/>
      <c r="H372" s="38"/>
      <c r="I372" s="38"/>
      <c r="J372" s="38"/>
      <c r="K372" s="38"/>
      <c r="Z372" s="36"/>
      <c r="AA372" s="36"/>
      <c r="AB372" s="36"/>
      <c r="AC372" s="36"/>
      <c r="AD372" s="36"/>
      <c r="AE372" s="36"/>
      <c r="AF372" s="36"/>
      <c r="AG372" s="36"/>
      <c r="AH372" s="36"/>
      <c r="AI372" s="36"/>
    </row>
    <row r="373" spans="1:35" ht="15">
      <c r="A373" s="38"/>
      <c r="B373" s="38"/>
      <c r="C373" s="38"/>
      <c r="D373" s="38"/>
      <c r="E373" s="38"/>
      <c r="F373" s="38"/>
      <c r="G373" s="38"/>
      <c r="H373" s="38"/>
      <c r="I373" s="38"/>
      <c r="J373" s="38"/>
      <c r="K373" s="38"/>
      <c r="Z373" s="36"/>
      <c r="AA373" s="36"/>
      <c r="AB373" s="36"/>
      <c r="AC373" s="36"/>
      <c r="AD373" s="36"/>
      <c r="AE373" s="36"/>
      <c r="AF373" s="36"/>
      <c r="AG373" s="36"/>
      <c r="AH373" s="36"/>
      <c r="AI373" s="36"/>
    </row>
    <row r="374" spans="1:35" ht="15">
      <c r="A374" s="38"/>
      <c r="B374" s="38"/>
      <c r="C374" s="38"/>
      <c r="D374" s="38"/>
      <c r="E374" s="38"/>
      <c r="F374" s="38"/>
      <c r="G374" s="38"/>
      <c r="H374" s="38"/>
      <c r="I374" s="38"/>
      <c r="J374" s="38"/>
      <c r="K374" s="38"/>
      <c r="Z374" s="36"/>
      <c r="AA374" s="36"/>
      <c r="AB374" s="36"/>
      <c r="AC374" s="36"/>
      <c r="AD374" s="36"/>
      <c r="AE374" s="36"/>
      <c r="AF374" s="36"/>
      <c r="AG374" s="36"/>
      <c r="AH374" s="36"/>
      <c r="AI374" s="36"/>
    </row>
    <row r="375" spans="1:35" ht="15">
      <c r="A375" s="38"/>
      <c r="B375" s="38"/>
      <c r="C375" s="38"/>
      <c r="D375" s="38"/>
      <c r="E375" s="38"/>
      <c r="F375" s="38"/>
      <c r="G375" s="38"/>
      <c r="H375" s="38"/>
      <c r="I375" s="38"/>
      <c r="J375" s="38"/>
      <c r="K375" s="38"/>
      <c r="Z375" s="36"/>
      <c r="AA375" s="36"/>
      <c r="AB375" s="36"/>
      <c r="AC375" s="36"/>
      <c r="AD375" s="36"/>
      <c r="AE375" s="36"/>
      <c r="AF375" s="36"/>
      <c r="AG375" s="36"/>
      <c r="AH375" s="36"/>
      <c r="AI375" s="36"/>
    </row>
    <row r="376" spans="1:35" ht="15">
      <c r="A376" s="38"/>
      <c r="B376" s="38"/>
      <c r="C376" s="38"/>
      <c r="D376" s="38"/>
      <c r="E376" s="38"/>
      <c r="F376" s="38"/>
      <c r="G376" s="38"/>
      <c r="H376" s="38"/>
      <c r="I376" s="38"/>
      <c r="J376" s="38"/>
      <c r="K376" s="38"/>
      <c r="Z376" s="36"/>
      <c r="AA376" s="36"/>
      <c r="AB376" s="36"/>
      <c r="AC376" s="36"/>
      <c r="AD376" s="36"/>
      <c r="AE376" s="36"/>
      <c r="AF376" s="36"/>
      <c r="AG376" s="36"/>
      <c r="AH376" s="36"/>
      <c r="AI376" s="36"/>
    </row>
    <row r="377" spans="1:35" ht="15">
      <c r="A377" s="38"/>
      <c r="B377" s="38"/>
      <c r="C377" s="38"/>
      <c r="D377" s="38"/>
      <c r="E377" s="38"/>
      <c r="F377" s="38"/>
      <c r="G377" s="38"/>
      <c r="H377" s="38"/>
      <c r="I377" s="38"/>
      <c r="J377" s="38"/>
      <c r="K377" s="38"/>
      <c r="Z377" s="36"/>
      <c r="AA377" s="36"/>
      <c r="AB377" s="36"/>
      <c r="AC377" s="36"/>
      <c r="AD377" s="36"/>
      <c r="AE377" s="36"/>
      <c r="AF377" s="36"/>
      <c r="AG377" s="36"/>
      <c r="AH377" s="36"/>
      <c r="AI377" s="36"/>
    </row>
    <row r="378" spans="1:35" ht="15">
      <c r="A378" s="38"/>
      <c r="B378" s="38"/>
      <c r="C378" s="38"/>
      <c r="D378" s="38"/>
      <c r="E378" s="38"/>
      <c r="F378" s="38"/>
      <c r="G378" s="38"/>
      <c r="H378" s="38"/>
      <c r="I378" s="38"/>
      <c r="J378" s="38"/>
      <c r="K378" s="38"/>
      <c r="Z378" s="36"/>
      <c r="AA378" s="36"/>
      <c r="AB378" s="36"/>
      <c r="AC378" s="36"/>
      <c r="AD378" s="36"/>
      <c r="AE378" s="36"/>
      <c r="AF378" s="36"/>
      <c r="AG378" s="36"/>
      <c r="AH378" s="36"/>
      <c r="AI378" s="36"/>
    </row>
    <row r="379" spans="1:35" ht="15">
      <c r="A379" s="38"/>
      <c r="B379" s="38"/>
      <c r="C379" s="38"/>
      <c r="D379" s="38"/>
      <c r="E379" s="38"/>
      <c r="F379" s="38"/>
      <c r="G379" s="38"/>
      <c r="H379" s="38"/>
      <c r="I379" s="38"/>
      <c r="J379" s="38"/>
      <c r="K379" s="38"/>
      <c r="Z379" s="36"/>
      <c r="AA379" s="36"/>
      <c r="AB379" s="36"/>
      <c r="AC379" s="36"/>
      <c r="AD379" s="36"/>
      <c r="AE379" s="36"/>
      <c r="AF379" s="36"/>
      <c r="AG379" s="36"/>
      <c r="AH379" s="36"/>
      <c r="AI379" s="36"/>
    </row>
    <row r="380" spans="1:35" ht="15">
      <c r="A380" s="38"/>
      <c r="B380" s="38"/>
      <c r="C380" s="38"/>
      <c r="D380" s="38"/>
      <c r="E380" s="38"/>
      <c r="F380" s="38"/>
      <c r="G380" s="38"/>
      <c r="H380" s="38"/>
      <c r="I380" s="38"/>
      <c r="J380" s="38"/>
      <c r="K380" s="38"/>
      <c r="Z380" s="36"/>
      <c r="AA380" s="36"/>
      <c r="AB380" s="36"/>
      <c r="AC380" s="36"/>
      <c r="AD380" s="36"/>
      <c r="AE380" s="36"/>
      <c r="AF380" s="36"/>
      <c r="AG380" s="36"/>
      <c r="AH380" s="36"/>
      <c r="AI380" s="36"/>
    </row>
    <row r="381" spans="1:35" ht="15">
      <c r="A381" s="38"/>
      <c r="B381" s="38"/>
      <c r="C381" s="38"/>
      <c r="D381" s="38"/>
      <c r="E381" s="38"/>
      <c r="F381" s="38"/>
      <c r="G381" s="38"/>
      <c r="H381" s="38"/>
      <c r="I381" s="38"/>
      <c r="J381" s="38"/>
      <c r="K381" s="38"/>
      <c r="Z381" s="36"/>
      <c r="AA381" s="36"/>
      <c r="AB381" s="36"/>
      <c r="AC381" s="36"/>
      <c r="AD381" s="36"/>
      <c r="AE381" s="36"/>
      <c r="AF381" s="36"/>
      <c r="AG381" s="36"/>
      <c r="AH381" s="36"/>
      <c r="AI381" s="36"/>
    </row>
    <row r="382" spans="1:35" ht="15">
      <c r="A382" s="38"/>
      <c r="B382" s="38"/>
      <c r="C382" s="38"/>
      <c r="D382" s="38"/>
      <c r="E382" s="38"/>
      <c r="F382" s="38"/>
      <c r="G382" s="38"/>
      <c r="H382" s="38"/>
      <c r="I382" s="38"/>
      <c r="J382" s="38"/>
      <c r="K382" s="38"/>
      <c r="Z382" s="36"/>
      <c r="AA382" s="36"/>
      <c r="AB382" s="36"/>
      <c r="AC382" s="36"/>
      <c r="AD382" s="36"/>
      <c r="AE382" s="36"/>
      <c r="AF382" s="36"/>
      <c r="AG382" s="36"/>
      <c r="AH382" s="36"/>
      <c r="AI382" s="36"/>
    </row>
    <row r="383" spans="1:35" ht="15">
      <c r="A383" s="38"/>
      <c r="B383" s="38"/>
      <c r="C383" s="38"/>
      <c r="D383" s="38"/>
      <c r="E383" s="38"/>
      <c r="F383" s="38"/>
      <c r="G383" s="38"/>
      <c r="H383" s="38"/>
      <c r="I383" s="38"/>
      <c r="J383" s="38"/>
      <c r="K383" s="38"/>
      <c r="Z383" s="36"/>
      <c r="AA383" s="36"/>
      <c r="AB383" s="36"/>
      <c r="AC383" s="36"/>
      <c r="AD383" s="36"/>
      <c r="AE383" s="36"/>
      <c r="AF383" s="36"/>
      <c r="AG383" s="36"/>
      <c r="AH383" s="36"/>
      <c r="AI383" s="36"/>
    </row>
    <row r="384" spans="1:35" ht="15">
      <c r="A384" s="38"/>
      <c r="B384" s="38"/>
      <c r="C384" s="38"/>
      <c r="D384" s="38"/>
      <c r="E384" s="38"/>
      <c r="F384" s="38"/>
      <c r="G384" s="38"/>
      <c r="H384" s="38"/>
      <c r="I384" s="38"/>
      <c r="J384" s="38"/>
      <c r="K384" s="38"/>
      <c r="Z384" s="36"/>
      <c r="AA384" s="36"/>
      <c r="AB384" s="36"/>
      <c r="AC384" s="36"/>
      <c r="AD384" s="36"/>
      <c r="AE384" s="36"/>
      <c r="AF384" s="36"/>
      <c r="AG384" s="36"/>
      <c r="AH384" s="36"/>
      <c r="AI384" s="36"/>
    </row>
    <row r="385" spans="1:35" ht="15">
      <c r="A385" s="38"/>
      <c r="B385" s="38"/>
      <c r="C385" s="38"/>
      <c r="D385" s="38"/>
      <c r="E385" s="38"/>
      <c r="F385" s="38"/>
      <c r="G385" s="38"/>
      <c r="H385" s="38"/>
      <c r="I385" s="38"/>
      <c r="J385" s="38"/>
      <c r="K385" s="38"/>
      <c r="Z385" s="36"/>
      <c r="AA385" s="36"/>
      <c r="AB385" s="36"/>
      <c r="AC385" s="36"/>
      <c r="AD385" s="36"/>
      <c r="AE385" s="36"/>
      <c r="AF385" s="36"/>
      <c r="AG385" s="36"/>
      <c r="AH385" s="36"/>
      <c r="AI385" s="36"/>
    </row>
    <row r="386" spans="1:35" ht="15">
      <c r="A386" s="38"/>
      <c r="B386" s="38"/>
      <c r="C386" s="38"/>
      <c r="D386" s="38"/>
      <c r="E386" s="38"/>
      <c r="F386" s="38"/>
      <c r="G386" s="38"/>
      <c r="H386" s="38"/>
      <c r="I386" s="38"/>
      <c r="J386" s="38"/>
      <c r="K386" s="38"/>
      <c r="Z386" s="36"/>
      <c r="AA386" s="36"/>
      <c r="AB386" s="36"/>
      <c r="AC386" s="36"/>
      <c r="AD386" s="36"/>
      <c r="AE386" s="36"/>
      <c r="AF386" s="36"/>
      <c r="AG386" s="36"/>
      <c r="AH386" s="36"/>
      <c r="AI386" s="36"/>
    </row>
    <row r="387" spans="1:35" ht="15">
      <c r="A387" s="38"/>
      <c r="B387" s="38"/>
      <c r="C387" s="38"/>
      <c r="D387" s="38"/>
      <c r="E387" s="38"/>
      <c r="F387" s="38"/>
      <c r="G387" s="38"/>
      <c r="H387" s="38"/>
      <c r="I387" s="38"/>
      <c r="J387" s="38"/>
      <c r="K387" s="38"/>
      <c r="Z387" s="36"/>
      <c r="AA387" s="36"/>
      <c r="AB387" s="36"/>
      <c r="AC387" s="36"/>
      <c r="AD387" s="36"/>
      <c r="AE387" s="36"/>
      <c r="AF387" s="36"/>
      <c r="AG387" s="36"/>
      <c r="AH387" s="36"/>
      <c r="AI387" s="36"/>
    </row>
    <row r="388" spans="1:35" ht="15">
      <c r="A388" s="38"/>
      <c r="B388" s="38"/>
      <c r="C388" s="38"/>
      <c r="D388" s="38"/>
      <c r="E388" s="38"/>
      <c r="F388" s="38"/>
      <c r="G388" s="38"/>
      <c r="H388" s="38"/>
      <c r="I388" s="38"/>
      <c r="J388" s="38"/>
      <c r="K388" s="38"/>
      <c r="Z388" s="36"/>
      <c r="AA388" s="36"/>
      <c r="AB388" s="36"/>
      <c r="AC388" s="36"/>
      <c r="AD388" s="36"/>
      <c r="AE388" s="36"/>
      <c r="AF388" s="36"/>
      <c r="AG388" s="36"/>
      <c r="AH388" s="36"/>
      <c r="AI388" s="36"/>
    </row>
    <row r="389" spans="1:35" ht="15">
      <c r="A389" s="38"/>
      <c r="B389" s="38"/>
      <c r="C389" s="38"/>
      <c r="D389" s="38"/>
      <c r="E389" s="38"/>
      <c r="F389" s="38"/>
      <c r="G389" s="38"/>
      <c r="H389" s="38"/>
      <c r="I389" s="38"/>
      <c r="J389" s="38"/>
      <c r="K389" s="38"/>
      <c r="Z389" s="36"/>
      <c r="AA389" s="36"/>
      <c r="AB389" s="36"/>
      <c r="AC389" s="36"/>
      <c r="AD389" s="36"/>
      <c r="AE389" s="36"/>
      <c r="AF389" s="36"/>
      <c r="AG389" s="36"/>
      <c r="AH389" s="36"/>
      <c r="AI389" s="36"/>
    </row>
    <row r="390" spans="1:35" ht="15">
      <c r="A390" s="38"/>
      <c r="B390" s="38"/>
      <c r="C390" s="38"/>
      <c r="D390" s="38"/>
      <c r="E390" s="38"/>
      <c r="F390" s="38"/>
      <c r="G390" s="38"/>
      <c r="H390" s="38"/>
      <c r="I390" s="38"/>
      <c r="J390" s="38"/>
      <c r="K390" s="38"/>
      <c r="Z390" s="36"/>
      <c r="AA390" s="36"/>
      <c r="AB390" s="36"/>
      <c r="AC390" s="36"/>
      <c r="AD390" s="36"/>
      <c r="AE390" s="36"/>
      <c r="AF390" s="36"/>
      <c r="AG390" s="36"/>
      <c r="AH390" s="36"/>
      <c r="AI390" s="36"/>
    </row>
    <row r="391" spans="1:35" ht="15">
      <c r="A391" s="38"/>
      <c r="B391" s="38"/>
      <c r="C391" s="38"/>
      <c r="D391" s="38"/>
      <c r="E391" s="38"/>
      <c r="F391" s="38"/>
      <c r="G391" s="38"/>
      <c r="H391" s="38"/>
      <c r="I391" s="38"/>
      <c r="J391" s="38"/>
      <c r="K391" s="38"/>
      <c r="Z391" s="36"/>
      <c r="AA391" s="36"/>
      <c r="AB391" s="36"/>
      <c r="AC391" s="36"/>
      <c r="AD391" s="36"/>
      <c r="AE391" s="36"/>
      <c r="AF391" s="36"/>
      <c r="AG391" s="36"/>
      <c r="AH391" s="36"/>
      <c r="AI391" s="36"/>
    </row>
    <row r="392" spans="1:35" ht="15">
      <c r="A392" s="38"/>
      <c r="B392" s="38"/>
      <c r="C392" s="38"/>
      <c r="D392" s="38"/>
      <c r="E392" s="38"/>
      <c r="F392" s="38"/>
      <c r="G392" s="38"/>
      <c r="H392" s="38"/>
      <c r="I392" s="38"/>
      <c r="J392" s="38"/>
      <c r="K392" s="38"/>
      <c r="Z392" s="36"/>
      <c r="AA392" s="36"/>
      <c r="AB392" s="36"/>
      <c r="AC392" s="36"/>
      <c r="AD392" s="36"/>
      <c r="AE392" s="36"/>
      <c r="AF392" s="36"/>
      <c r="AG392" s="36"/>
      <c r="AH392" s="36"/>
      <c r="AI392" s="36"/>
    </row>
    <row r="393" spans="1:35" ht="15">
      <c r="A393" s="38"/>
      <c r="B393" s="38"/>
      <c r="C393" s="38"/>
      <c r="D393" s="38"/>
      <c r="E393" s="38"/>
      <c r="F393" s="38"/>
      <c r="G393" s="38"/>
      <c r="H393" s="38"/>
      <c r="I393" s="38"/>
      <c r="J393" s="38"/>
      <c r="K393" s="38"/>
      <c r="Z393" s="36"/>
      <c r="AA393" s="36"/>
      <c r="AB393" s="36"/>
      <c r="AC393" s="36"/>
      <c r="AD393" s="36"/>
      <c r="AE393" s="36"/>
      <c r="AF393" s="36"/>
      <c r="AG393" s="36"/>
      <c r="AH393" s="36"/>
      <c r="AI393" s="36"/>
    </row>
    <row r="394" spans="1:35" ht="15">
      <c r="A394" s="38"/>
      <c r="B394" s="38"/>
      <c r="C394" s="38"/>
      <c r="D394" s="38"/>
      <c r="E394" s="38"/>
      <c r="F394" s="38"/>
      <c r="G394" s="38"/>
      <c r="H394" s="38"/>
      <c r="I394" s="38"/>
      <c r="J394" s="38"/>
      <c r="K394" s="38"/>
      <c r="Z394" s="36"/>
      <c r="AA394" s="36"/>
      <c r="AB394" s="36"/>
      <c r="AC394" s="36"/>
      <c r="AD394" s="36"/>
      <c r="AE394" s="36"/>
      <c r="AF394" s="36"/>
      <c r="AG394" s="36"/>
      <c r="AH394" s="36"/>
      <c r="AI394" s="36"/>
    </row>
    <row r="395" spans="1:35" ht="15">
      <c r="A395" s="38"/>
      <c r="B395" s="38"/>
      <c r="C395" s="38"/>
      <c r="D395" s="38"/>
      <c r="E395" s="38"/>
      <c r="F395" s="38"/>
      <c r="G395" s="38"/>
      <c r="H395" s="38"/>
      <c r="I395" s="38"/>
      <c r="J395" s="38"/>
      <c r="K395" s="38"/>
      <c r="Z395" s="36"/>
      <c r="AA395" s="36"/>
      <c r="AB395" s="36"/>
      <c r="AC395" s="36"/>
      <c r="AD395" s="36"/>
      <c r="AE395" s="36"/>
      <c r="AF395" s="36"/>
      <c r="AG395" s="36"/>
      <c r="AH395" s="36"/>
      <c r="AI395" s="36"/>
    </row>
    <row r="396" spans="1:35" ht="15">
      <c r="A396" s="38"/>
      <c r="B396" s="38"/>
      <c r="C396" s="38"/>
      <c r="D396" s="38"/>
      <c r="E396" s="38"/>
      <c r="F396" s="38"/>
      <c r="G396" s="38"/>
      <c r="H396" s="38"/>
      <c r="I396" s="38"/>
      <c r="J396" s="38"/>
      <c r="K396" s="38"/>
      <c r="Z396" s="36"/>
      <c r="AA396" s="36"/>
      <c r="AB396" s="36"/>
      <c r="AC396" s="36"/>
      <c r="AD396" s="36"/>
      <c r="AE396" s="36"/>
      <c r="AF396" s="36"/>
      <c r="AG396" s="36"/>
      <c r="AH396" s="36"/>
      <c r="AI396" s="36"/>
    </row>
    <row r="397" spans="1:35" ht="15">
      <c r="A397" s="38"/>
      <c r="B397" s="38"/>
      <c r="C397" s="38"/>
      <c r="D397" s="38"/>
      <c r="E397" s="38"/>
      <c r="F397" s="38"/>
      <c r="G397" s="38"/>
      <c r="H397" s="38"/>
      <c r="I397" s="38"/>
      <c r="J397" s="38"/>
      <c r="K397" s="38"/>
      <c r="Z397" s="36"/>
      <c r="AA397" s="36"/>
      <c r="AB397" s="36"/>
      <c r="AC397" s="36"/>
      <c r="AD397" s="36"/>
      <c r="AE397" s="36"/>
      <c r="AF397" s="36"/>
      <c r="AG397" s="36"/>
      <c r="AH397" s="36"/>
      <c r="AI397" s="36"/>
    </row>
    <row r="398" spans="1:35" ht="15">
      <c r="A398" s="38"/>
      <c r="B398" s="38"/>
      <c r="C398" s="38"/>
      <c r="D398" s="38"/>
      <c r="E398" s="38"/>
      <c r="F398" s="38"/>
      <c r="G398" s="38"/>
      <c r="H398" s="38"/>
      <c r="I398" s="38"/>
      <c r="J398" s="38"/>
      <c r="K398" s="38"/>
      <c r="Z398" s="36"/>
      <c r="AA398" s="36"/>
      <c r="AB398" s="36"/>
      <c r="AC398" s="36"/>
      <c r="AD398" s="36"/>
      <c r="AE398" s="36"/>
      <c r="AF398" s="36"/>
      <c r="AG398" s="36"/>
      <c r="AH398" s="36"/>
      <c r="AI398" s="36"/>
    </row>
    <row r="399" spans="1:35" ht="15">
      <c r="A399" s="38"/>
      <c r="B399" s="38"/>
      <c r="C399" s="38"/>
      <c r="D399" s="38"/>
      <c r="E399" s="38"/>
      <c r="F399" s="38"/>
      <c r="G399" s="38"/>
      <c r="H399" s="38"/>
      <c r="I399" s="38"/>
      <c r="J399" s="38"/>
      <c r="K399" s="38"/>
      <c r="Z399" s="36"/>
      <c r="AA399" s="36"/>
      <c r="AB399" s="36"/>
      <c r="AC399" s="36"/>
      <c r="AD399" s="36"/>
      <c r="AE399" s="36"/>
      <c r="AF399" s="36"/>
      <c r="AG399" s="36"/>
      <c r="AH399" s="36"/>
      <c r="AI399" s="36"/>
    </row>
    <row r="400" spans="1:35" ht="15">
      <c r="A400" s="38"/>
      <c r="B400" s="38"/>
      <c r="C400" s="38"/>
      <c r="D400" s="38"/>
      <c r="E400" s="38"/>
      <c r="F400" s="38"/>
      <c r="G400" s="38"/>
      <c r="H400" s="38"/>
      <c r="I400" s="38"/>
      <c r="J400" s="38"/>
      <c r="K400" s="38"/>
      <c r="Z400" s="36"/>
      <c r="AA400" s="36"/>
      <c r="AB400" s="36"/>
      <c r="AC400" s="36"/>
      <c r="AD400" s="36"/>
      <c r="AE400" s="36"/>
      <c r="AF400" s="36"/>
      <c r="AG400" s="36"/>
      <c r="AH400" s="36"/>
      <c r="AI400" s="36"/>
    </row>
    <row r="401" spans="1:35" ht="15">
      <c r="A401" s="38"/>
      <c r="B401" s="38"/>
      <c r="C401" s="38"/>
      <c r="D401" s="38"/>
      <c r="E401" s="38"/>
      <c r="F401" s="38"/>
      <c r="G401" s="38"/>
      <c r="H401" s="38"/>
      <c r="I401" s="38"/>
      <c r="J401" s="38"/>
      <c r="K401" s="38"/>
      <c r="Z401" s="36"/>
      <c r="AA401" s="36"/>
      <c r="AB401" s="36"/>
      <c r="AC401" s="36"/>
      <c r="AD401" s="36"/>
      <c r="AE401" s="36"/>
      <c r="AF401" s="36"/>
      <c r="AG401" s="36"/>
      <c r="AH401" s="36"/>
      <c r="AI401" s="36"/>
    </row>
    <row r="402" spans="1:35" ht="15">
      <c r="A402" s="38"/>
      <c r="B402" s="38"/>
      <c r="C402" s="38"/>
      <c r="D402" s="38"/>
      <c r="E402" s="38"/>
      <c r="F402" s="38"/>
      <c r="G402" s="38"/>
      <c r="H402" s="38"/>
      <c r="I402" s="38"/>
      <c r="J402" s="38"/>
      <c r="K402" s="38"/>
      <c r="Z402" s="36"/>
      <c r="AA402" s="36"/>
      <c r="AB402" s="36"/>
      <c r="AC402" s="36"/>
      <c r="AD402" s="36"/>
      <c r="AE402" s="36"/>
      <c r="AF402" s="36"/>
      <c r="AG402" s="36"/>
      <c r="AH402" s="36"/>
      <c r="AI402" s="36"/>
    </row>
    <row r="403" spans="1:35" ht="15">
      <c r="A403" s="38"/>
      <c r="B403" s="38"/>
      <c r="C403" s="38"/>
      <c r="D403" s="38"/>
      <c r="E403" s="38"/>
      <c r="F403" s="38"/>
      <c r="G403" s="38"/>
      <c r="H403" s="38"/>
      <c r="I403" s="38"/>
      <c r="J403" s="38"/>
      <c r="K403" s="38"/>
      <c r="Z403" s="36"/>
      <c r="AA403" s="36"/>
      <c r="AB403" s="36"/>
      <c r="AC403" s="36"/>
      <c r="AD403" s="36"/>
      <c r="AE403" s="36"/>
      <c r="AF403" s="36"/>
      <c r="AG403" s="36"/>
      <c r="AH403" s="36"/>
      <c r="AI403" s="36"/>
    </row>
    <row r="404" spans="1:35" ht="15">
      <c r="A404" s="38"/>
      <c r="B404" s="38"/>
      <c r="C404" s="38"/>
      <c r="D404" s="38"/>
      <c r="E404" s="38"/>
      <c r="F404" s="38"/>
      <c r="G404" s="38"/>
      <c r="H404" s="38"/>
      <c r="I404" s="38"/>
      <c r="J404" s="38"/>
      <c r="K404" s="38"/>
      <c r="Z404" s="36"/>
      <c r="AA404" s="36"/>
      <c r="AB404" s="36"/>
      <c r="AC404" s="36"/>
      <c r="AD404" s="36"/>
      <c r="AE404" s="36"/>
      <c r="AF404" s="36"/>
      <c r="AG404" s="36"/>
      <c r="AH404" s="36"/>
      <c r="AI404" s="36"/>
    </row>
    <row r="405" spans="1:35" ht="15">
      <c r="A405" s="38"/>
      <c r="B405" s="38"/>
      <c r="C405" s="38"/>
      <c r="D405" s="38"/>
      <c r="E405" s="38"/>
      <c r="F405" s="38"/>
      <c r="G405" s="38"/>
      <c r="H405" s="38"/>
      <c r="I405" s="38"/>
      <c r="J405" s="38"/>
      <c r="K405" s="38"/>
      <c r="Z405" s="36"/>
      <c r="AA405" s="36"/>
      <c r="AB405" s="36"/>
      <c r="AC405" s="36"/>
      <c r="AD405" s="36"/>
      <c r="AE405" s="36"/>
      <c r="AF405" s="36"/>
      <c r="AG405" s="36"/>
      <c r="AH405" s="36"/>
      <c r="AI405" s="36"/>
    </row>
    <row r="406" spans="1:35" ht="15">
      <c r="A406" s="38"/>
      <c r="B406" s="38"/>
      <c r="C406" s="38"/>
      <c r="D406" s="38"/>
      <c r="E406" s="38"/>
      <c r="F406" s="38"/>
      <c r="G406" s="38"/>
      <c r="H406" s="38"/>
      <c r="I406" s="38"/>
      <c r="J406" s="38"/>
      <c r="K406" s="38"/>
      <c r="Z406" s="36"/>
      <c r="AA406" s="36"/>
      <c r="AB406" s="36"/>
      <c r="AC406" s="36"/>
      <c r="AD406" s="36"/>
      <c r="AE406" s="36"/>
      <c r="AF406" s="36"/>
      <c r="AG406" s="36"/>
      <c r="AH406" s="36"/>
      <c r="AI406" s="36"/>
    </row>
    <row r="407" spans="1:35" ht="15">
      <c r="A407" s="38"/>
      <c r="B407" s="38"/>
      <c r="C407" s="38"/>
      <c r="D407" s="38"/>
      <c r="E407" s="38"/>
      <c r="F407" s="38"/>
      <c r="G407" s="38"/>
      <c r="H407" s="38"/>
      <c r="I407" s="38"/>
      <c r="J407" s="38"/>
      <c r="K407" s="38"/>
      <c r="Z407" s="36"/>
      <c r="AA407" s="36"/>
      <c r="AB407" s="36"/>
      <c r="AC407" s="36"/>
      <c r="AD407" s="36"/>
      <c r="AE407" s="36"/>
      <c r="AF407" s="36"/>
      <c r="AG407" s="36"/>
      <c r="AH407" s="36"/>
      <c r="AI407" s="36"/>
    </row>
    <row r="408" spans="1:35" ht="15">
      <c r="A408" s="38"/>
      <c r="B408" s="38"/>
      <c r="C408" s="38"/>
      <c r="D408" s="38"/>
      <c r="E408" s="38"/>
      <c r="F408" s="38"/>
      <c r="G408" s="38"/>
      <c r="H408" s="38"/>
      <c r="I408" s="38"/>
      <c r="J408" s="38"/>
      <c r="K408" s="38"/>
      <c r="Z408" s="36"/>
      <c r="AA408" s="36"/>
      <c r="AB408" s="36"/>
      <c r="AC408" s="36"/>
      <c r="AD408" s="36"/>
      <c r="AE408" s="36"/>
      <c r="AF408" s="36"/>
      <c r="AG408" s="36"/>
      <c r="AH408" s="36"/>
      <c r="AI408" s="36"/>
    </row>
    <row r="409" spans="1:35" ht="15">
      <c r="A409" s="38"/>
      <c r="B409" s="38"/>
      <c r="C409" s="38"/>
      <c r="D409" s="38"/>
      <c r="E409" s="38"/>
      <c r="F409" s="38"/>
      <c r="G409" s="38"/>
      <c r="H409" s="38"/>
      <c r="I409" s="38"/>
      <c r="J409" s="38"/>
      <c r="K409" s="38"/>
      <c r="Z409" s="36"/>
      <c r="AA409" s="36"/>
      <c r="AB409" s="36"/>
      <c r="AC409" s="36"/>
      <c r="AD409" s="36"/>
      <c r="AE409" s="36"/>
      <c r="AF409" s="36"/>
      <c r="AG409" s="36"/>
      <c r="AH409" s="36"/>
      <c r="AI409" s="36"/>
    </row>
    <row r="410" spans="1:35" ht="15">
      <c r="A410" s="38"/>
      <c r="B410" s="38"/>
      <c r="C410" s="38"/>
      <c r="D410" s="38"/>
      <c r="E410" s="38"/>
      <c r="F410" s="38"/>
      <c r="G410" s="38"/>
      <c r="H410" s="38"/>
      <c r="I410" s="38"/>
      <c r="J410" s="38"/>
      <c r="K410" s="38"/>
      <c r="Z410" s="36"/>
      <c r="AA410" s="36"/>
      <c r="AB410" s="36"/>
      <c r="AC410" s="36"/>
      <c r="AD410" s="36"/>
      <c r="AE410" s="36"/>
      <c r="AF410" s="36"/>
      <c r="AG410" s="36"/>
      <c r="AH410" s="36"/>
      <c r="AI410" s="36"/>
    </row>
    <row r="411" spans="1:35" ht="15">
      <c r="A411" s="38"/>
      <c r="B411" s="38"/>
      <c r="C411" s="38"/>
      <c r="D411" s="38"/>
      <c r="E411" s="38"/>
      <c r="F411" s="38"/>
      <c r="G411" s="38"/>
      <c r="H411" s="38"/>
      <c r="I411" s="38"/>
      <c r="J411" s="38"/>
      <c r="K411" s="38"/>
      <c r="Z411" s="36"/>
      <c r="AA411" s="36"/>
      <c r="AB411" s="36"/>
      <c r="AC411" s="36"/>
      <c r="AD411" s="36"/>
      <c r="AE411" s="36"/>
      <c r="AF411" s="36"/>
      <c r="AG411" s="36"/>
      <c r="AH411" s="36"/>
      <c r="AI411" s="36"/>
    </row>
    <row r="412" spans="1:35" ht="15">
      <c r="A412" s="38"/>
      <c r="B412" s="38"/>
      <c r="C412" s="38"/>
      <c r="D412" s="38"/>
      <c r="E412" s="38"/>
      <c r="F412" s="38"/>
      <c r="G412" s="38"/>
      <c r="H412" s="38"/>
      <c r="I412" s="38"/>
      <c r="J412" s="38"/>
      <c r="K412" s="38"/>
      <c r="Z412" s="36"/>
      <c r="AA412" s="36"/>
      <c r="AB412" s="36"/>
      <c r="AC412" s="36"/>
      <c r="AD412" s="36"/>
      <c r="AE412" s="36"/>
      <c r="AF412" s="36"/>
      <c r="AG412" s="36"/>
      <c r="AH412" s="36"/>
      <c r="AI412" s="36"/>
    </row>
    <row r="413" spans="1:35" ht="15">
      <c r="A413" s="38"/>
      <c r="B413" s="38"/>
      <c r="C413" s="38"/>
      <c r="D413" s="38"/>
      <c r="E413" s="38"/>
      <c r="F413" s="38"/>
      <c r="G413" s="38"/>
      <c r="H413" s="38"/>
      <c r="I413" s="38"/>
      <c r="J413" s="38"/>
      <c r="K413" s="38"/>
      <c r="Z413" s="36"/>
      <c r="AA413" s="36"/>
      <c r="AB413" s="36"/>
      <c r="AC413" s="36"/>
      <c r="AD413" s="36"/>
      <c r="AE413" s="36"/>
      <c r="AF413" s="36"/>
      <c r="AG413" s="36"/>
      <c r="AH413" s="36"/>
      <c r="AI413" s="36"/>
    </row>
    <row r="414" spans="1:35" ht="15">
      <c r="A414" s="38"/>
      <c r="B414" s="38"/>
      <c r="C414" s="38"/>
      <c r="D414" s="38"/>
      <c r="E414" s="38"/>
      <c r="F414" s="38"/>
      <c r="G414" s="38"/>
      <c r="H414" s="38"/>
      <c r="I414" s="38"/>
      <c r="J414" s="38"/>
      <c r="K414" s="38"/>
      <c r="Z414" s="36"/>
      <c r="AA414" s="36"/>
      <c r="AB414" s="36"/>
      <c r="AC414" s="36"/>
      <c r="AD414" s="36"/>
      <c r="AE414" s="36"/>
      <c r="AF414" s="36"/>
      <c r="AG414" s="36"/>
      <c r="AH414" s="36"/>
      <c r="AI414" s="36"/>
    </row>
    <row r="415" spans="1:35" ht="15">
      <c r="A415" s="38"/>
      <c r="B415" s="38"/>
      <c r="C415" s="38"/>
      <c r="D415" s="38"/>
      <c r="E415" s="38"/>
      <c r="F415" s="38"/>
      <c r="G415" s="38"/>
      <c r="H415" s="38"/>
      <c r="I415" s="38"/>
      <c r="J415" s="38"/>
      <c r="K415" s="38"/>
      <c r="Z415" s="36"/>
      <c r="AA415" s="36"/>
      <c r="AB415" s="36"/>
      <c r="AC415" s="36"/>
      <c r="AD415" s="36"/>
      <c r="AE415" s="36"/>
      <c r="AF415" s="36"/>
      <c r="AG415" s="36"/>
      <c r="AH415" s="36"/>
      <c r="AI415" s="36"/>
    </row>
    <row r="416" spans="1:35" ht="15">
      <c r="A416" s="38"/>
      <c r="B416" s="38"/>
      <c r="C416" s="38"/>
      <c r="D416" s="38"/>
      <c r="E416" s="38"/>
      <c r="F416" s="38"/>
      <c r="G416" s="38"/>
      <c r="H416" s="38"/>
      <c r="I416" s="38"/>
      <c r="J416" s="38"/>
      <c r="K416" s="38"/>
      <c r="Z416" s="36"/>
      <c r="AA416" s="36"/>
      <c r="AB416" s="36"/>
      <c r="AC416" s="36"/>
      <c r="AD416" s="36"/>
      <c r="AE416" s="36"/>
      <c r="AF416" s="36"/>
      <c r="AG416" s="36"/>
      <c r="AH416" s="36"/>
      <c r="AI416" s="36"/>
    </row>
    <row r="417" spans="1:35" ht="15">
      <c r="A417" s="38"/>
      <c r="B417" s="38"/>
      <c r="C417" s="38"/>
      <c r="D417" s="38"/>
      <c r="E417" s="38"/>
      <c r="F417" s="38"/>
      <c r="G417" s="38"/>
      <c r="H417" s="38"/>
      <c r="I417" s="38"/>
      <c r="J417" s="38"/>
      <c r="K417" s="38"/>
      <c r="Z417" s="36"/>
      <c r="AA417" s="36"/>
      <c r="AB417" s="36"/>
      <c r="AC417" s="36"/>
      <c r="AD417" s="36"/>
      <c r="AE417" s="36"/>
      <c r="AF417" s="36"/>
      <c r="AG417" s="36"/>
      <c r="AH417" s="36"/>
      <c r="AI417" s="36"/>
    </row>
    <row r="418" spans="1:35" ht="15">
      <c r="A418" s="38"/>
      <c r="B418" s="38"/>
      <c r="C418" s="38"/>
      <c r="D418" s="38"/>
      <c r="E418" s="38"/>
      <c r="F418" s="38"/>
      <c r="G418" s="38"/>
      <c r="H418" s="38"/>
      <c r="I418" s="38"/>
      <c r="J418" s="38"/>
      <c r="K418" s="38"/>
      <c r="Z418" s="36"/>
      <c r="AA418" s="36"/>
      <c r="AB418" s="36"/>
      <c r="AC418" s="36"/>
      <c r="AD418" s="36"/>
      <c r="AE418" s="36"/>
      <c r="AF418" s="36"/>
      <c r="AG418" s="36"/>
      <c r="AH418" s="36"/>
      <c r="AI418" s="36"/>
    </row>
    <row r="419" spans="1:35" ht="15">
      <c r="A419" s="38"/>
      <c r="B419" s="38"/>
      <c r="C419" s="38"/>
      <c r="D419" s="38"/>
      <c r="E419" s="38"/>
      <c r="F419" s="38"/>
      <c r="G419" s="38"/>
      <c r="H419" s="38"/>
      <c r="I419" s="38"/>
      <c r="J419" s="38"/>
      <c r="K419" s="38"/>
      <c r="Z419" s="36"/>
      <c r="AA419" s="36"/>
      <c r="AB419" s="36"/>
      <c r="AC419" s="36"/>
      <c r="AD419" s="36"/>
      <c r="AE419" s="36"/>
      <c r="AF419" s="36"/>
      <c r="AG419" s="36"/>
      <c r="AH419" s="36"/>
      <c r="AI419" s="36"/>
    </row>
    <row r="420" spans="1:35" ht="15">
      <c r="A420" s="38"/>
      <c r="B420" s="38"/>
      <c r="C420" s="38"/>
      <c r="D420" s="38"/>
      <c r="E420" s="38"/>
      <c r="F420" s="38"/>
      <c r="G420" s="38"/>
      <c r="H420" s="38"/>
      <c r="I420" s="38"/>
      <c r="J420" s="38"/>
      <c r="K420" s="38"/>
      <c r="Z420" s="36"/>
      <c r="AA420" s="36"/>
      <c r="AB420" s="36"/>
      <c r="AC420" s="36"/>
      <c r="AD420" s="36"/>
      <c r="AE420" s="36"/>
      <c r="AF420" s="36"/>
      <c r="AG420" s="36"/>
      <c r="AH420" s="36"/>
      <c r="AI420" s="36"/>
    </row>
    <row r="421" spans="1:35" ht="15">
      <c r="A421" s="38"/>
      <c r="B421" s="38"/>
      <c r="C421" s="38"/>
      <c r="D421" s="38"/>
      <c r="E421" s="38"/>
      <c r="F421" s="38"/>
      <c r="G421" s="38"/>
      <c r="H421" s="38"/>
      <c r="I421" s="38"/>
      <c r="J421" s="38"/>
      <c r="K421" s="38"/>
      <c r="Z421" s="36"/>
      <c r="AA421" s="36"/>
      <c r="AB421" s="36"/>
      <c r="AC421" s="36"/>
      <c r="AD421" s="36"/>
      <c r="AE421" s="36"/>
      <c r="AF421" s="36"/>
      <c r="AG421" s="36"/>
      <c r="AH421" s="36"/>
      <c r="AI421" s="36"/>
    </row>
    <row r="422" spans="1:35" ht="15">
      <c r="A422" s="38"/>
      <c r="B422" s="38"/>
      <c r="C422" s="38"/>
      <c r="D422" s="38"/>
      <c r="E422" s="38"/>
      <c r="F422" s="38"/>
      <c r="G422" s="38"/>
      <c r="H422" s="38"/>
      <c r="I422" s="38"/>
      <c r="J422" s="38"/>
      <c r="K422" s="38"/>
      <c r="Z422" s="36"/>
      <c r="AA422" s="36"/>
      <c r="AB422" s="36"/>
      <c r="AC422" s="36"/>
      <c r="AD422" s="36"/>
      <c r="AE422" s="36"/>
      <c r="AF422" s="36"/>
      <c r="AG422" s="36"/>
      <c r="AH422" s="36"/>
      <c r="AI422" s="36"/>
    </row>
    <row r="423" spans="1:35" ht="15">
      <c r="A423" s="38"/>
      <c r="B423" s="38"/>
      <c r="C423" s="38"/>
      <c r="D423" s="38"/>
      <c r="E423" s="38"/>
      <c r="F423" s="38"/>
      <c r="G423" s="38"/>
      <c r="H423" s="38"/>
      <c r="I423" s="38"/>
      <c r="J423" s="38"/>
      <c r="K423" s="38"/>
      <c r="Z423" s="36"/>
      <c r="AA423" s="36"/>
      <c r="AB423" s="36"/>
      <c r="AC423" s="36"/>
      <c r="AD423" s="36"/>
      <c r="AE423" s="36"/>
      <c r="AF423" s="36"/>
      <c r="AG423" s="36"/>
      <c r="AH423" s="36"/>
      <c r="AI423" s="36"/>
    </row>
    <row r="424" spans="1:35" ht="15">
      <c r="A424" s="38"/>
      <c r="B424" s="38"/>
      <c r="C424" s="38"/>
      <c r="D424" s="38"/>
      <c r="E424" s="38"/>
      <c r="F424" s="38"/>
      <c r="G424" s="38"/>
      <c r="H424" s="38"/>
      <c r="I424" s="38"/>
      <c r="J424" s="38"/>
      <c r="K424" s="38"/>
      <c r="Z424" s="36"/>
      <c r="AA424" s="36"/>
      <c r="AB424" s="36"/>
      <c r="AC424" s="36"/>
      <c r="AD424" s="36"/>
      <c r="AE424" s="36"/>
      <c r="AF424" s="36"/>
      <c r="AG424" s="36"/>
      <c r="AH424" s="36"/>
      <c r="AI424" s="36"/>
    </row>
    <row r="425" spans="1:35" ht="15">
      <c r="A425" s="38"/>
      <c r="B425" s="38"/>
      <c r="C425" s="38"/>
      <c r="D425" s="38"/>
      <c r="E425" s="38"/>
      <c r="F425" s="38"/>
      <c r="G425" s="38"/>
      <c r="H425" s="38"/>
      <c r="I425" s="38"/>
      <c r="J425" s="38"/>
      <c r="K425" s="38"/>
      <c r="Z425" s="36"/>
      <c r="AA425" s="36"/>
      <c r="AB425" s="36"/>
      <c r="AC425" s="36"/>
      <c r="AD425" s="36"/>
      <c r="AE425" s="36"/>
      <c r="AF425" s="36"/>
      <c r="AG425" s="36"/>
      <c r="AH425" s="36"/>
      <c r="AI425" s="36"/>
    </row>
    <row r="426" spans="1:35" ht="15">
      <c r="A426" s="38"/>
      <c r="B426" s="38"/>
      <c r="C426" s="38"/>
      <c r="D426" s="38"/>
      <c r="E426" s="38"/>
      <c r="F426" s="38"/>
      <c r="G426" s="38"/>
      <c r="H426" s="38"/>
      <c r="I426" s="38"/>
      <c r="J426" s="38"/>
      <c r="K426" s="38"/>
      <c r="Z426" s="36"/>
      <c r="AA426" s="36"/>
      <c r="AB426" s="36"/>
      <c r="AC426" s="36"/>
      <c r="AD426" s="36"/>
      <c r="AE426" s="36"/>
      <c r="AF426" s="36"/>
      <c r="AG426" s="36"/>
      <c r="AH426" s="36"/>
      <c r="AI426" s="36"/>
    </row>
    <row r="427" spans="1:35" ht="15">
      <c r="A427" s="38"/>
      <c r="B427" s="38"/>
      <c r="C427" s="38"/>
      <c r="D427" s="38"/>
      <c r="E427" s="38"/>
      <c r="F427" s="38"/>
      <c r="G427" s="38"/>
      <c r="H427" s="38"/>
      <c r="I427" s="38"/>
      <c r="J427" s="38"/>
      <c r="K427" s="38"/>
      <c r="Z427" s="36"/>
      <c r="AA427" s="36"/>
      <c r="AB427" s="36"/>
      <c r="AC427" s="36"/>
      <c r="AD427" s="36"/>
      <c r="AE427" s="36"/>
      <c r="AF427" s="36"/>
      <c r="AG427" s="36"/>
      <c r="AH427" s="36"/>
      <c r="AI427" s="36"/>
    </row>
    <row r="428" spans="1:35" ht="15">
      <c r="A428" s="38"/>
      <c r="B428" s="38"/>
      <c r="C428" s="38"/>
      <c r="D428" s="38"/>
      <c r="E428" s="38"/>
      <c r="F428" s="38"/>
      <c r="G428" s="38"/>
      <c r="H428" s="38"/>
      <c r="I428" s="38"/>
      <c r="J428" s="38"/>
      <c r="K428" s="38"/>
      <c r="Z428" s="36"/>
      <c r="AA428" s="36"/>
      <c r="AB428" s="36"/>
      <c r="AC428" s="36"/>
      <c r="AD428" s="36"/>
      <c r="AE428" s="36"/>
      <c r="AF428" s="36"/>
      <c r="AG428" s="36"/>
      <c r="AH428" s="36"/>
      <c r="AI428" s="36"/>
    </row>
    <row r="429" spans="1:35" ht="15">
      <c r="A429" s="38"/>
      <c r="B429" s="38"/>
      <c r="C429" s="38"/>
      <c r="D429" s="38"/>
      <c r="E429" s="38"/>
      <c r="F429" s="38"/>
      <c r="G429" s="38"/>
      <c r="H429" s="38"/>
      <c r="I429" s="38"/>
      <c r="J429" s="38"/>
      <c r="K429" s="38"/>
      <c r="Z429" s="36"/>
      <c r="AA429" s="36"/>
      <c r="AB429" s="36"/>
      <c r="AC429" s="36"/>
      <c r="AD429" s="36"/>
      <c r="AE429" s="36"/>
      <c r="AF429" s="36"/>
      <c r="AG429" s="36"/>
      <c r="AH429" s="36"/>
      <c r="AI429" s="36"/>
    </row>
    <row r="430" spans="1:35" ht="15">
      <c r="A430" s="38"/>
      <c r="B430" s="38"/>
      <c r="C430" s="38"/>
      <c r="D430" s="38"/>
      <c r="E430" s="38"/>
      <c r="F430" s="38"/>
      <c r="G430" s="38"/>
      <c r="H430" s="38"/>
      <c r="I430" s="38"/>
      <c r="J430" s="38"/>
      <c r="K430" s="38"/>
      <c r="Z430" s="36"/>
      <c r="AA430" s="36"/>
      <c r="AB430" s="36"/>
      <c r="AC430" s="36"/>
      <c r="AD430" s="36"/>
      <c r="AE430" s="36"/>
      <c r="AF430" s="36"/>
      <c r="AG430" s="36"/>
      <c r="AH430" s="36"/>
      <c r="AI430" s="36"/>
    </row>
    <row r="431" spans="1:35" ht="15">
      <c r="A431" s="38"/>
      <c r="B431" s="38"/>
      <c r="C431" s="38"/>
      <c r="D431" s="38"/>
      <c r="E431" s="38"/>
      <c r="F431" s="38"/>
      <c r="G431" s="38"/>
      <c r="H431" s="38"/>
      <c r="I431" s="38"/>
      <c r="J431" s="38"/>
      <c r="K431" s="38"/>
      <c r="Z431" s="36"/>
      <c r="AA431" s="36"/>
      <c r="AB431" s="36"/>
      <c r="AC431" s="36"/>
      <c r="AD431" s="36"/>
      <c r="AE431" s="36"/>
      <c r="AF431" s="36"/>
      <c r="AG431" s="36"/>
      <c r="AH431" s="36"/>
      <c r="AI431" s="36"/>
    </row>
    <row r="432" spans="1:35" ht="15">
      <c r="A432" s="38"/>
      <c r="B432" s="38"/>
      <c r="C432" s="38"/>
      <c r="D432" s="38"/>
      <c r="E432" s="38"/>
      <c r="F432" s="38"/>
      <c r="G432" s="38"/>
      <c r="H432" s="38"/>
      <c r="I432" s="38"/>
      <c r="J432" s="38"/>
      <c r="K432" s="38"/>
      <c r="Z432" s="36"/>
      <c r="AA432" s="36"/>
      <c r="AB432" s="36"/>
      <c r="AC432" s="36"/>
      <c r="AD432" s="36"/>
      <c r="AE432" s="36"/>
      <c r="AF432" s="36"/>
      <c r="AG432" s="36"/>
      <c r="AH432" s="36"/>
      <c r="AI432" s="36"/>
    </row>
    <row r="433" spans="1:35" ht="15">
      <c r="A433" s="38"/>
      <c r="B433" s="38"/>
      <c r="C433" s="38"/>
      <c r="D433" s="38"/>
      <c r="E433" s="38"/>
      <c r="F433" s="38"/>
      <c r="G433" s="38"/>
      <c r="H433" s="38"/>
      <c r="I433" s="38"/>
      <c r="J433" s="38"/>
      <c r="K433" s="38"/>
      <c r="Z433" s="36"/>
      <c r="AA433" s="36"/>
      <c r="AB433" s="36"/>
      <c r="AC433" s="36"/>
      <c r="AD433" s="36"/>
      <c r="AE433" s="36"/>
      <c r="AF433" s="36"/>
      <c r="AG433" s="36"/>
      <c r="AH433" s="36"/>
      <c r="AI433" s="36"/>
    </row>
    <row r="434" spans="1:35" ht="15">
      <c r="A434" s="38"/>
      <c r="B434" s="38"/>
      <c r="C434" s="38"/>
      <c r="D434" s="38"/>
      <c r="E434" s="38"/>
      <c r="F434" s="38"/>
      <c r="G434" s="38"/>
      <c r="H434" s="38"/>
      <c r="I434" s="38"/>
      <c r="J434" s="38"/>
      <c r="K434" s="38"/>
      <c r="Z434" s="36"/>
      <c r="AA434" s="36"/>
      <c r="AB434" s="36"/>
      <c r="AC434" s="36"/>
      <c r="AD434" s="36"/>
      <c r="AE434" s="36"/>
      <c r="AF434" s="36"/>
      <c r="AG434" s="36"/>
      <c r="AH434" s="36"/>
      <c r="AI434" s="36"/>
    </row>
    <row r="435" spans="1:35" ht="15">
      <c r="A435" s="38"/>
      <c r="B435" s="38"/>
      <c r="C435" s="38"/>
      <c r="D435" s="38"/>
      <c r="E435" s="38"/>
      <c r="F435" s="38"/>
      <c r="G435" s="38"/>
      <c r="H435" s="38"/>
      <c r="I435" s="38"/>
      <c r="J435" s="38"/>
      <c r="K435" s="38"/>
      <c r="Z435" s="36"/>
      <c r="AA435" s="36"/>
      <c r="AB435" s="36"/>
      <c r="AC435" s="36"/>
      <c r="AD435" s="36"/>
      <c r="AE435" s="36"/>
      <c r="AF435" s="36"/>
      <c r="AG435" s="36"/>
      <c r="AH435" s="36"/>
      <c r="AI435" s="36"/>
    </row>
    <row r="436" spans="1:35" ht="15">
      <c r="A436" s="38"/>
      <c r="B436" s="38"/>
      <c r="C436" s="38"/>
      <c r="D436" s="38"/>
      <c r="E436" s="38"/>
      <c r="F436" s="38"/>
      <c r="G436" s="38"/>
      <c r="H436" s="38"/>
      <c r="I436" s="38"/>
      <c r="J436" s="38"/>
      <c r="K436" s="38"/>
      <c r="Z436" s="36"/>
      <c r="AA436" s="36"/>
      <c r="AB436" s="36"/>
      <c r="AC436" s="36"/>
      <c r="AD436" s="36"/>
      <c r="AE436" s="36"/>
      <c r="AF436" s="36"/>
      <c r="AG436" s="36"/>
      <c r="AH436" s="36"/>
      <c r="AI436" s="36"/>
    </row>
    <row r="437" spans="1:35" ht="15">
      <c r="A437" s="38"/>
      <c r="B437" s="38"/>
      <c r="C437" s="38"/>
      <c r="D437" s="38"/>
      <c r="E437" s="38"/>
      <c r="F437" s="38"/>
      <c r="G437" s="38"/>
      <c r="H437" s="38"/>
      <c r="I437" s="38"/>
      <c r="J437" s="38"/>
      <c r="K437" s="38"/>
      <c r="Z437" s="36"/>
      <c r="AA437" s="36"/>
      <c r="AB437" s="36"/>
      <c r="AC437" s="36"/>
      <c r="AD437" s="36"/>
      <c r="AE437" s="36"/>
      <c r="AF437" s="36"/>
      <c r="AG437" s="36"/>
      <c r="AH437" s="36"/>
      <c r="AI437" s="36"/>
    </row>
    <row r="438" spans="1:35" ht="15">
      <c r="A438" s="38"/>
      <c r="B438" s="38"/>
      <c r="C438" s="38"/>
      <c r="D438" s="38"/>
      <c r="E438" s="38"/>
      <c r="F438" s="38"/>
      <c r="G438" s="38"/>
      <c r="H438" s="38"/>
      <c r="I438" s="38"/>
      <c r="J438" s="38"/>
      <c r="K438" s="38"/>
      <c r="Z438" s="36"/>
      <c r="AA438" s="36"/>
      <c r="AB438" s="36"/>
      <c r="AC438" s="36"/>
      <c r="AD438" s="36"/>
      <c r="AE438" s="36"/>
      <c r="AF438" s="36"/>
      <c r="AG438" s="36"/>
      <c r="AH438" s="36"/>
      <c r="AI438" s="36"/>
    </row>
    <row r="439" spans="1:35" ht="15">
      <c r="A439" s="38"/>
      <c r="B439" s="38"/>
      <c r="C439" s="38"/>
      <c r="D439" s="38"/>
      <c r="E439" s="38"/>
      <c r="F439" s="38"/>
      <c r="G439" s="38"/>
      <c r="H439" s="38"/>
      <c r="I439" s="38"/>
      <c r="J439" s="38"/>
      <c r="K439" s="38"/>
      <c r="Z439" s="36"/>
      <c r="AA439" s="36"/>
      <c r="AB439" s="36"/>
      <c r="AC439" s="36"/>
      <c r="AD439" s="36"/>
      <c r="AE439" s="36"/>
      <c r="AF439" s="36"/>
      <c r="AG439" s="36"/>
      <c r="AH439" s="36"/>
      <c r="AI439" s="36"/>
    </row>
  </sheetData>
  <printOptions horizontalCentered="1"/>
  <pageMargins left="0.236220472440945" right="0.15748031496063" top="0.78740157480315" bottom="0" header="0.78740157480315" footer="0"/>
  <pageSetup horizontalDpi="600" verticalDpi="600" orientation="landscape" scale="71" r:id="rId1"/>
  <headerFooter alignWithMargins="0">
    <oddHeader>&amp;C&amp;"Arial,Bold"SCHOOL REPORT OF AP EXAMINATIONS 2001-2002 (BY STATE)</oddHeader>
  </headerFooter>
</worksheet>
</file>

<file path=xl/worksheets/sheet11.xml><?xml version="1.0" encoding="utf-8"?>
<worksheet xmlns="http://schemas.openxmlformats.org/spreadsheetml/2006/main" xmlns:r="http://schemas.openxmlformats.org/officeDocument/2006/relationships">
  <dimension ref="A3:O69"/>
  <sheetViews>
    <sheetView workbookViewId="0" topLeftCell="A1">
      <selection activeCell="A1" sqref="A1"/>
    </sheetView>
  </sheetViews>
  <sheetFormatPr defaultColWidth="9.140625" defaultRowHeight="9.75" customHeight="1"/>
  <cols>
    <col min="1" max="1" width="4.28125" style="104" customWidth="1"/>
    <col min="2" max="2" width="24.8515625" style="104" customWidth="1"/>
    <col min="3" max="3" width="18.00390625" style="104" customWidth="1"/>
    <col min="4" max="4" width="9.57421875" style="104" customWidth="1"/>
    <col min="5" max="5" width="9.140625" style="104" customWidth="1"/>
    <col min="6" max="6" width="1.7109375" style="104" customWidth="1"/>
    <col min="7" max="7" width="9.7109375" style="104" customWidth="1"/>
    <col min="8" max="8" width="9.8515625" style="104" customWidth="1"/>
    <col min="9" max="9" width="5.57421875" style="104" customWidth="1"/>
    <col min="10" max="10" width="9.421875" style="105" customWidth="1"/>
    <col min="11" max="11" width="13.00390625" style="105" customWidth="1"/>
    <col min="12" max="12" width="3.00390625" style="105" customWidth="1"/>
    <col min="13" max="13" width="19.7109375" style="106" customWidth="1"/>
    <col min="14" max="14" width="11.7109375" style="104" customWidth="1"/>
    <col min="15" max="15" width="15.7109375" style="104" customWidth="1"/>
    <col min="16" max="16384" width="13.8515625" style="104" customWidth="1"/>
  </cols>
  <sheetData>
    <row r="2" ht="6" customHeight="1"/>
    <row r="3" spans="3:15" s="107" customFormat="1" ht="13.5" customHeight="1">
      <c r="C3" s="104"/>
      <c r="D3" s="104"/>
      <c r="E3" s="108" t="s">
        <v>187</v>
      </c>
      <c r="F3" s="108"/>
      <c r="G3" s="109"/>
      <c r="H3" s="110"/>
      <c r="I3" s="110"/>
      <c r="J3" s="110"/>
      <c r="K3" s="110"/>
      <c r="L3" s="110"/>
      <c r="M3" s="111"/>
      <c r="N3" s="104"/>
      <c r="O3" s="104"/>
    </row>
    <row r="4" spans="3:15" s="107" customFormat="1" ht="6.75" customHeight="1" thickBot="1">
      <c r="C4" s="104"/>
      <c r="D4" s="104"/>
      <c r="E4" s="104"/>
      <c r="F4" s="104"/>
      <c r="G4" s="112"/>
      <c r="H4" s="110"/>
      <c r="I4" s="110"/>
      <c r="J4" s="110"/>
      <c r="K4" s="110"/>
      <c r="L4" s="110"/>
      <c r="M4" s="111"/>
      <c r="N4" s="104"/>
      <c r="O4" s="104"/>
    </row>
    <row r="5" spans="1:15" s="107" customFormat="1" ht="4.5" customHeight="1">
      <c r="A5" s="113"/>
      <c r="B5" s="114"/>
      <c r="C5" s="115"/>
      <c r="D5" s="115"/>
      <c r="E5" s="115"/>
      <c r="F5" s="115"/>
      <c r="G5" s="116"/>
      <c r="H5" s="117"/>
      <c r="I5" s="117"/>
      <c r="J5" s="117"/>
      <c r="K5" s="117"/>
      <c r="L5" s="117"/>
      <c r="M5" s="118"/>
      <c r="N5" s="115"/>
      <c r="O5" s="119"/>
    </row>
    <row r="6" spans="1:15" s="107" customFormat="1" ht="11.25" customHeight="1">
      <c r="A6" s="120"/>
      <c r="B6" s="121"/>
      <c r="C6" s="122"/>
      <c r="D6" s="123" t="s">
        <v>188</v>
      </c>
      <c r="E6" s="121"/>
      <c r="F6" s="121"/>
      <c r="G6" s="121" t="s">
        <v>188</v>
      </c>
      <c r="H6" s="124"/>
      <c r="I6" s="125"/>
      <c r="J6" s="126" t="s">
        <v>189</v>
      </c>
      <c r="K6" s="127"/>
      <c r="L6" s="127"/>
      <c r="M6" s="124" t="s">
        <v>190</v>
      </c>
      <c r="N6" s="127"/>
      <c r="O6" s="128"/>
    </row>
    <row r="7" spans="1:15" s="107" customFormat="1" ht="10.5" customHeight="1">
      <c r="A7" s="120"/>
      <c r="B7" s="121"/>
      <c r="C7" s="124" t="s">
        <v>191</v>
      </c>
      <c r="D7" s="129" t="s">
        <v>192</v>
      </c>
      <c r="E7" s="126"/>
      <c r="F7" s="126"/>
      <c r="G7" s="121" t="s">
        <v>193</v>
      </c>
      <c r="H7" s="124"/>
      <c r="I7" s="127"/>
      <c r="J7" s="127" t="s">
        <v>194</v>
      </c>
      <c r="K7" s="127"/>
      <c r="L7" s="127"/>
      <c r="M7" s="124" t="s">
        <v>195</v>
      </c>
      <c r="N7" s="189" t="s">
        <v>196</v>
      </c>
      <c r="O7" s="190"/>
    </row>
    <row r="8" spans="1:15" s="135" customFormat="1" ht="10.5" customHeight="1">
      <c r="A8" s="130"/>
      <c r="B8" s="131" t="s">
        <v>197</v>
      </c>
      <c r="C8" s="132" t="s">
        <v>198</v>
      </c>
      <c r="D8" s="131">
        <v>2001</v>
      </c>
      <c r="E8" s="131">
        <v>2002</v>
      </c>
      <c r="F8" s="131"/>
      <c r="G8" s="133">
        <v>2001</v>
      </c>
      <c r="H8" s="133">
        <v>2002</v>
      </c>
      <c r="I8" s="133"/>
      <c r="J8" s="133">
        <v>2001</v>
      </c>
      <c r="K8" s="133">
        <v>2002</v>
      </c>
      <c r="L8" s="133"/>
      <c r="M8" s="132" t="s">
        <v>75</v>
      </c>
      <c r="N8" s="132">
        <v>2001</v>
      </c>
      <c r="O8" s="134">
        <v>2002</v>
      </c>
    </row>
    <row r="9" spans="1:15" ht="10.5" customHeight="1">
      <c r="A9" s="136"/>
      <c r="B9" s="137" t="s">
        <v>76</v>
      </c>
      <c r="C9" s="138">
        <v>97123</v>
      </c>
      <c r="D9" s="139">
        <v>5728</v>
      </c>
      <c r="E9" s="139">
        <v>6199</v>
      </c>
      <c r="F9" s="139"/>
      <c r="G9" s="140">
        <v>8779</v>
      </c>
      <c r="H9" s="140">
        <v>9727</v>
      </c>
      <c r="I9" s="141"/>
      <c r="J9" s="140">
        <v>84</v>
      </c>
      <c r="K9" s="140">
        <v>92</v>
      </c>
      <c r="L9" s="140"/>
      <c r="M9" s="142">
        <f aca="true" t="shared" si="0" ref="M9:M16">K9-J9</f>
        <v>8</v>
      </c>
      <c r="N9" s="180">
        <v>0.586</v>
      </c>
      <c r="O9" s="143">
        <v>0.585</v>
      </c>
    </row>
    <row r="10" spans="1:15" ht="10.5" customHeight="1">
      <c r="A10" s="136"/>
      <c r="B10" s="137" t="s">
        <v>77</v>
      </c>
      <c r="C10" s="144">
        <v>18749</v>
      </c>
      <c r="D10" s="139">
        <v>1665</v>
      </c>
      <c r="E10" s="139">
        <v>1688</v>
      </c>
      <c r="F10" s="139"/>
      <c r="G10" s="140">
        <v>2783</v>
      </c>
      <c r="H10" s="140">
        <v>2996</v>
      </c>
      <c r="I10" s="141"/>
      <c r="J10" s="140">
        <v>144</v>
      </c>
      <c r="K10" s="140">
        <v>153</v>
      </c>
      <c r="L10" s="140"/>
      <c r="M10" s="142">
        <f t="shared" si="0"/>
        <v>9</v>
      </c>
      <c r="N10" s="180">
        <v>0.638</v>
      </c>
      <c r="O10" s="143">
        <v>0.7</v>
      </c>
    </row>
    <row r="11" spans="1:15" ht="10.5" customHeight="1">
      <c r="A11" s="136"/>
      <c r="B11" s="137" t="s">
        <v>78</v>
      </c>
      <c r="C11" s="144">
        <v>108968</v>
      </c>
      <c r="D11" s="139">
        <v>8480</v>
      </c>
      <c r="E11" s="139">
        <v>9766</v>
      </c>
      <c r="F11" s="139"/>
      <c r="G11" s="140">
        <v>14049</v>
      </c>
      <c r="H11" s="140">
        <v>16202</v>
      </c>
      <c r="I11" s="141"/>
      <c r="J11" s="140">
        <v>118</v>
      </c>
      <c r="K11" s="140">
        <v>134</v>
      </c>
      <c r="L11" s="140"/>
      <c r="M11" s="142">
        <f t="shared" si="0"/>
        <v>16</v>
      </c>
      <c r="N11" s="180">
        <v>0.612</v>
      </c>
      <c r="O11" s="143">
        <v>0.615</v>
      </c>
    </row>
    <row r="12" spans="1:15" ht="10.5" customHeight="1">
      <c r="A12" s="136"/>
      <c r="B12" s="137" t="s">
        <v>79</v>
      </c>
      <c r="C12" s="144">
        <v>63556</v>
      </c>
      <c r="D12" s="139">
        <v>4142</v>
      </c>
      <c r="E12" s="139">
        <v>4602</v>
      </c>
      <c r="F12" s="139"/>
      <c r="G12" s="140">
        <v>6648</v>
      </c>
      <c r="H12" s="140">
        <v>7584</v>
      </c>
      <c r="I12" s="141"/>
      <c r="J12" s="140">
        <v>99</v>
      </c>
      <c r="K12" s="140">
        <v>108</v>
      </c>
      <c r="L12" s="140"/>
      <c r="M12" s="142">
        <f t="shared" si="0"/>
        <v>9</v>
      </c>
      <c r="N12" s="180">
        <v>0.5</v>
      </c>
      <c r="O12" s="143">
        <v>0.501</v>
      </c>
    </row>
    <row r="13" spans="1:15" ht="10.5" customHeight="1">
      <c r="A13" s="136"/>
      <c r="B13" s="137" t="s">
        <v>80</v>
      </c>
      <c r="C13" s="144">
        <v>843718</v>
      </c>
      <c r="D13" s="139">
        <v>146922</v>
      </c>
      <c r="E13" s="139">
        <v>163581</v>
      </c>
      <c r="F13" s="139"/>
      <c r="G13" s="140">
        <v>259901</v>
      </c>
      <c r="H13" s="140">
        <v>291945</v>
      </c>
      <c r="I13" s="141"/>
      <c r="J13" s="140">
        <v>282</v>
      </c>
      <c r="K13" s="140">
        <v>307</v>
      </c>
      <c r="L13" s="140"/>
      <c r="M13" s="142">
        <f t="shared" si="0"/>
        <v>25</v>
      </c>
      <c r="N13" s="180">
        <v>0.603</v>
      </c>
      <c r="O13" s="143">
        <v>0.608</v>
      </c>
    </row>
    <row r="14" spans="1:15" ht="10.5" customHeight="1">
      <c r="A14" s="136"/>
      <c r="B14" s="137" t="s">
        <v>81</v>
      </c>
      <c r="C14" s="144">
        <v>98502</v>
      </c>
      <c r="D14" s="139">
        <v>12974</v>
      </c>
      <c r="E14" s="139">
        <v>14457</v>
      </c>
      <c r="F14" s="139"/>
      <c r="G14" s="140">
        <v>20426</v>
      </c>
      <c r="H14" s="140">
        <v>22760</v>
      </c>
      <c r="I14" s="141"/>
      <c r="J14" s="140">
        <v>194</v>
      </c>
      <c r="K14" s="140">
        <v>212</v>
      </c>
      <c r="L14" s="140"/>
      <c r="M14" s="142">
        <f t="shared" si="0"/>
        <v>18</v>
      </c>
      <c r="N14" s="180">
        <v>0.636</v>
      </c>
      <c r="O14" s="143">
        <v>0.662</v>
      </c>
    </row>
    <row r="15" spans="1:15" ht="10.5" customHeight="1">
      <c r="A15" s="136"/>
      <c r="B15" s="137" t="s">
        <v>82</v>
      </c>
      <c r="C15" s="144">
        <v>86277</v>
      </c>
      <c r="D15" s="139">
        <v>13832</v>
      </c>
      <c r="E15" s="139">
        <v>15078</v>
      </c>
      <c r="F15" s="139"/>
      <c r="G15" s="140">
        <v>23356</v>
      </c>
      <c r="H15" s="140">
        <v>25710</v>
      </c>
      <c r="I15" s="141"/>
      <c r="J15" s="140">
        <v>271</v>
      </c>
      <c r="K15" s="140">
        <v>280</v>
      </c>
      <c r="L15" s="140"/>
      <c r="M15" s="142">
        <f t="shared" si="0"/>
        <v>9</v>
      </c>
      <c r="N15" s="180">
        <v>0.719</v>
      </c>
      <c r="O15" s="143">
        <v>0.735</v>
      </c>
    </row>
    <row r="16" spans="1:15" ht="10.5" customHeight="1">
      <c r="A16" s="136"/>
      <c r="B16" s="137" t="s">
        <v>83</v>
      </c>
      <c r="C16" s="144">
        <v>16808</v>
      </c>
      <c r="D16" s="139">
        <v>2387</v>
      </c>
      <c r="E16" s="139">
        <v>2655</v>
      </c>
      <c r="F16" s="139"/>
      <c r="G16" s="140">
        <v>4130</v>
      </c>
      <c r="H16" s="140">
        <v>4730</v>
      </c>
      <c r="I16" s="141"/>
      <c r="J16" s="140">
        <v>216</v>
      </c>
      <c r="K16" s="140">
        <v>261</v>
      </c>
      <c r="L16" s="140"/>
      <c r="M16" s="142">
        <f t="shared" si="0"/>
        <v>45</v>
      </c>
      <c r="N16" s="180">
        <v>0.672</v>
      </c>
      <c r="O16" s="143">
        <v>0.688</v>
      </c>
    </row>
    <row r="17" spans="1:15" ht="10.5" customHeight="1">
      <c r="A17" s="136"/>
      <c r="B17" s="137" t="s">
        <v>84</v>
      </c>
      <c r="C17" s="144">
        <v>12394</v>
      </c>
      <c r="D17" s="139">
        <v>2211</v>
      </c>
      <c r="E17" s="139">
        <v>2412</v>
      </c>
      <c r="F17" s="139"/>
      <c r="G17" s="140">
        <v>4256</v>
      </c>
      <c r="H17" s="140">
        <v>4607</v>
      </c>
      <c r="I17" s="141"/>
      <c r="J17" s="140" t="s">
        <v>199</v>
      </c>
      <c r="K17" s="140">
        <v>351</v>
      </c>
      <c r="L17" s="140"/>
      <c r="M17" s="142" t="s">
        <v>200</v>
      </c>
      <c r="N17" s="180">
        <v>0.687</v>
      </c>
      <c r="O17" s="143">
        <v>0.676</v>
      </c>
    </row>
    <row r="18" spans="1:15" ht="10.5" customHeight="1">
      <c r="A18" s="136"/>
      <c r="B18" s="137" t="s">
        <v>85</v>
      </c>
      <c r="C18" s="144">
        <v>310777</v>
      </c>
      <c r="D18" s="139">
        <v>50430</v>
      </c>
      <c r="E18" s="139">
        <v>59076</v>
      </c>
      <c r="F18" s="139"/>
      <c r="G18" s="140">
        <v>88348</v>
      </c>
      <c r="H18" s="140">
        <v>104061</v>
      </c>
      <c r="I18" s="141"/>
      <c r="J18" s="140">
        <v>273</v>
      </c>
      <c r="K18" s="140">
        <v>295</v>
      </c>
      <c r="L18" s="140"/>
      <c r="M18" s="142">
        <f aca="true" t="shared" si="1" ref="M18:M59">K18-J18</f>
        <v>22</v>
      </c>
      <c r="N18" s="180">
        <v>0.554</v>
      </c>
      <c r="O18" s="143">
        <v>0.559</v>
      </c>
    </row>
    <row r="19" spans="1:15" ht="10.5" customHeight="1">
      <c r="A19" s="136"/>
      <c r="B19" s="137" t="s">
        <v>86</v>
      </c>
      <c r="C19" s="144">
        <v>178545</v>
      </c>
      <c r="D19" s="139">
        <v>22737</v>
      </c>
      <c r="E19" s="139">
        <v>25944</v>
      </c>
      <c r="F19" s="139"/>
      <c r="G19" s="140">
        <v>37092</v>
      </c>
      <c r="H19" s="140">
        <v>42748</v>
      </c>
      <c r="I19" s="141"/>
      <c r="J19" s="140">
        <v>205</v>
      </c>
      <c r="K19" s="140">
        <v>218</v>
      </c>
      <c r="L19" s="140"/>
      <c r="M19" s="142">
        <f t="shared" si="1"/>
        <v>13</v>
      </c>
      <c r="N19" s="180">
        <v>0.562</v>
      </c>
      <c r="O19" s="143">
        <v>0.592</v>
      </c>
    </row>
    <row r="20" spans="1:15" ht="10.5" customHeight="1">
      <c r="A20" s="136"/>
      <c r="B20" s="137" t="s">
        <v>87</v>
      </c>
      <c r="C20" s="144">
        <v>26468</v>
      </c>
      <c r="D20" s="139">
        <v>3292</v>
      </c>
      <c r="E20" s="139">
        <v>3777</v>
      </c>
      <c r="F20" s="139"/>
      <c r="G20" s="140">
        <v>5514</v>
      </c>
      <c r="H20" s="140">
        <v>6225</v>
      </c>
      <c r="I20" s="141"/>
      <c r="J20" s="140">
        <v>187</v>
      </c>
      <c r="K20" s="140">
        <v>226</v>
      </c>
      <c r="L20" s="140"/>
      <c r="M20" s="142">
        <f t="shared" si="1"/>
        <v>39</v>
      </c>
      <c r="N20" s="180">
        <v>0.652</v>
      </c>
      <c r="O20" s="143">
        <v>0.679</v>
      </c>
    </row>
    <row r="21" spans="1:15" ht="10.5" customHeight="1">
      <c r="A21" s="136"/>
      <c r="B21" s="137" t="s">
        <v>88</v>
      </c>
      <c r="C21" s="144">
        <v>37023</v>
      </c>
      <c r="D21" s="139">
        <v>2531</v>
      </c>
      <c r="E21" s="139">
        <v>2500</v>
      </c>
      <c r="F21" s="139"/>
      <c r="G21" s="140">
        <v>3740</v>
      </c>
      <c r="H21" s="140">
        <v>3821</v>
      </c>
      <c r="I21" s="141"/>
      <c r="J21" s="140">
        <v>99</v>
      </c>
      <c r="K21" s="140">
        <v>99</v>
      </c>
      <c r="L21" s="140"/>
      <c r="M21" s="142">
        <f t="shared" si="1"/>
        <v>0</v>
      </c>
      <c r="N21" s="180">
        <v>0.627</v>
      </c>
      <c r="O21" s="143">
        <v>0.673</v>
      </c>
    </row>
    <row r="22" spans="1:15" ht="10.5" customHeight="1">
      <c r="A22" s="136"/>
      <c r="B22" s="137" t="s">
        <v>89</v>
      </c>
      <c r="C22" s="144">
        <v>308445</v>
      </c>
      <c r="D22" s="139">
        <v>32690</v>
      </c>
      <c r="E22" s="139">
        <v>36863</v>
      </c>
      <c r="F22" s="139"/>
      <c r="G22" s="140">
        <v>56503</v>
      </c>
      <c r="H22" s="140">
        <v>63612</v>
      </c>
      <c r="I22" s="141"/>
      <c r="J22" s="140">
        <v>176</v>
      </c>
      <c r="K22" s="140">
        <v>187</v>
      </c>
      <c r="L22" s="140"/>
      <c r="M22" s="142">
        <f t="shared" si="1"/>
        <v>11</v>
      </c>
      <c r="N22" s="180">
        <v>0.708</v>
      </c>
      <c r="O22" s="143">
        <v>0.722</v>
      </c>
    </row>
    <row r="23" spans="1:15" ht="10.5" customHeight="1">
      <c r="A23" s="136"/>
      <c r="B23" s="137" t="s">
        <v>90</v>
      </c>
      <c r="C23" s="144">
        <v>139752</v>
      </c>
      <c r="D23" s="139">
        <v>10704</v>
      </c>
      <c r="E23" s="139">
        <v>11425</v>
      </c>
      <c r="F23" s="139"/>
      <c r="G23" s="140">
        <v>16352</v>
      </c>
      <c r="H23" s="140">
        <v>17914</v>
      </c>
      <c r="I23" s="141"/>
      <c r="J23" s="140">
        <v>113</v>
      </c>
      <c r="K23" s="140">
        <v>121</v>
      </c>
      <c r="L23" s="140"/>
      <c r="M23" s="142">
        <f t="shared" si="1"/>
        <v>8</v>
      </c>
      <c r="N23" s="180">
        <v>0.531</v>
      </c>
      <c r="O23" s="143">
        <v>0.577</v>
      </c>
    </row>
    <row r="24" spans="1:15" ht="10.5" customHeight="1">
      <c r="A24" s="136"/>
      <c r="B24" s="137" t="s">
        <v>91</v>
      </c>
      <c r="C24" s="144">
        <v>79991</v>
      </c>
      <c r="D24" s="139">
        <v>4069</v>
      </c>
      <c r="E24" s="139">
        <v>4499</v>
      </c>
      <c r="F24" s="139"/>
      <c r="G24" s="140">
        <v>5995</v>
      </c>
      <c r="H24" s="140">
        <v>6565</v>
      </c>
      <c r="I24" s="141"/>
      <c r="J24" s="140">
        <v>66</v>
      </c>
      <c r="K24" s="140">
        <v>72</v>
      </c>
      <c r="L24" s="140"/>
      <c r="M24" s="142">
        <f t="shared" si="1"/>
        <v>6</v>
      </c>
      <c r="N24" s="180">
        <v>0.673</v>
      </c>
      <c r="O24" s="143">
        <v>0.699</v>
      </c>
    </row>
    <row r="25" spans="1:15" ht="10.5" customHeight="1">
      <c r="A25" s="136"/>
      <c r="B25" s="137" t="s">
        <v>92</v>
      </c>
      <c r="C25" s="144">
        <v>70829</v>
      </c>
      <c r="D25" s="139">
        <v>3666</v>
      </c>
      <c r="E25" s="139">
        <v>3940</v>
      </c>
      <c r="F25" s="139"/>
      <c r="G25" s="140">
        <v>5204</v>
      </c>
      <c r="H25" s="140">
        <v>5693</v>
      </c>
      <c r="I25" s="141"/>
      <c r="J25" s="140">
        <v>67</v>
      </c>
      <c r="K25" s="140">
        <v>73</v>
      </c>
      <c r="L25" s="140"/>
      <c r="M25" s="142">
        <f t="shared" si="1"/>
        <v>6</v>
      </c>
      <c r="N25" s="180">
        <v>0.671</v>
      </c>
      <c r="O25" s="143">
        <v>0.69</v>
      </c>
    </row>
    <row r="26" spans="1:15" ht="10.5" customHeight="1">
      <c r="A26" s="136"/>
      <c r="B26" s="137" t="s">
        <v>93</v>
      </c>
      <c r="C26" s="144">
        <v>90206</v>
      </c>
      <c r="D26" s="139">
        <v>8028</v>
      </c>
      <c r="E26" s="139">
        <v>8925</v>
      </c>
      <c r="F26" s="139"/>
      <c r="G26" s="140">
        <v>12853</v>
      </c>
      <c r="H26" s="140">
        <v>14224</v>
      </c>
      <c r="I26" s="141"/>
      <c r="J26" s="140">
        <v>138</v>
      </c>
      <c r="K26" s="140">
        <v>146</v>
      </c>
      <c r="L26" s="140"/>
      <c r="M26" s="142">
        <f t="shared" si="1"/>
        <v>8</v>
      </c>
      <c r="N26" s="180">
        <v>0.5</v>
      </c>
      <c r="O26" s="143">
        <v>0.509</v>
      </c>
    </row>
    <row r="27" spans="1:15" ht="10.5" customHeight="1">
      <c r="A27" s="136"/>
      <c r="B27" s="137" t="s">
        <v>94</v>
      </c>
      <c r="C27" s="144">
        <v>108022</v>
      </c>
      <c r="D27" s="139">
        <v>3672</v>
      </c>
      <c r="E27" s="139">
        <v>3951</v>
      </c>
      <c r="F27" s="139"/>
      <c r="G27" s="140">
        <v>5531</v>
      </c>
      <c r="H27" s="140">
        <v>5854</v>
      </c>
      <c r="I27" s="141"/>
      <c r="J27" s="140">
        <v>52</v>
      </c>
      <c r="K27" s="140">
        <v>50</v>
      </c>
      <c r="L27" s="140"/>
      <c r="M27" s="142">
        <f t="shared" si="1"/>
        <v>-2</v>
      </c>
      <c r="N27" s="180">
        <v>0.64</v>
      </c>
      <c r="O27" s="143">
        <v>0.644</v>
      </c>
    </row>
    <row r="28" spans="1:15" ht="10.5" customHeight="1">
      <c r="A28" s="136"/>
      <c r="B28" s="137" t="s">
        <v>95</v>
      </c>
      <c r="C28" s="144">
        <v>33284</v>
      </c>
      <c r="D28" s="139">
        <v>3830</v>
      </c>
      <c r="E28" s="139">
        <v>4086</v>
      </c>
      <c r="F28" s="139"/>
      <c r="G28" s="140">
        <v>5466</v>
      </c>
      <c r="H28" s="140">
        <v>6050</v>
      </c>
      <c r="I28" s="141"/>
      <c r="J28" s="140">
        <v>160</v>
      </c>
      <c r="K28" s="140">
        <v>169</v>
      </c>
      <c r="L28" s="140"/>
      <c r="M28" s="142">
        <f t="shared" si="1"/>
        <v>9</v>
      </c>
      <c r="N28" s="180">
        <v>0.636</v>
      </c>
      <c r="O28" s="143">
        <v>0.645</v>
      </c>
    </row>
    <row r="29" spans="1:15" ht="10.5" customHeight="1">
      <c r="A29" s="136"/>
      <c r="B29" s="145" t="s">
        <v>96</v>
      </c>
      <c r="C29" s="146">
        <v>127132</v>
      </c>
      <c r="D29" s="147">
        <v>21923</v>
      </c>
      <c r="E29" s="147">
        <v>24985</v>
      </c>
      <c r="F29" s="147"/>
      <c r="G29" s="148">
        <v>37368</v>
      </c>
      <c r="H29" s="148">
        <v>45013</v>
      </c>
      <c r="I29" s="149"/>
      <c r="J29" s="148">
        <v>285</v>
      </c>
      <c r="K29" s="148">
        <v>322</v>
      </c>
      <c r="L29" s="148"/>
      <c r="M29" s="142">
        <f t="shared" si="1"/>
        <v>37</v>
      </c>
      <c r="N29" s="181">
        <v>0.689</v>
      </c>
      <c r="O29" s="150">
        <v>0.712</v>
      </c>
    </row>
    <row r="30" spans="1:15" ht="10.5" customHeight="1">
      <c r="A30" s="136"/>
      <c r="B30" s="151" t="s">
        <v>97</v>
      </c>
      <c r="C30" s="144">
        <v>149221</v>
      </c>
      <c r="D30" s="139">
        <v>23234</v>
      </c>
      <c r="E30" s="139">
        <v>25238</v>
      </c>
      <c r="F30" s="139"/>
      <c r="G30" s="140">
        <v>38790</v>
      </c>
      <c r="H30" s="140">
        <v>41930</v>
      </c>
      <c r="I30" s="141"/>
      <c r="J30" s="140">
        <v>264</v>
      </c>
      <c r="K30" s="140">
        <v>262</v>
      </c>
      <c r="L30" s="140" t="s">
        <v>127</v>
      </c>
      <c r="M30" s="142">
        <f t="shared" si="1"/>
        <v>-2</v>
      </c>
      <c r="N30" s="180">
        <v>0.712</v>
      </c>
      <c r="O30" s="143">
        <v>0.735</v>
      </c>
    </row>
    <row r="31" spans="1:15" ht="10.5" customHeight="1">
      <c r="A31" s="136"/>
      <c r="B31" s="137" t="s">
        <v>98</v>
      </c>
      <c r="C31" s="144">
        <v>237892</v>
      </c>
      <c r="D31" s="139">
        <v>23079</v>
      </c>
      <c r="E31" s="139">
        <v>25303</v>
      </c>
      <c r="F31" s="139"/>
      <c r="G31" s="140">
        <v>36335</v>
      </c>
      <c r="H31" s="140">
        <v>39636</v>
      </c>
      <c r="I31" s="141"/>
      <c r="J31" s="140">
        <v>145</v>
      </c>
      <c r="K31" s="140">
        <v>155</v>
      </c>
      <c r="L31" s="140"/>
      <c r="M31" s="142">
        <f t="shared" si="1"/>
        <v>10</v>
      </c>
      <c r="N31" s="180">
        <v>0.642</v>
      </c>
      <c r="O31" s="143">
        <v>0.664</v>
      </c>
    </row>
    <row r="32" spans="1:15" ht="10.5" customHeight="1">
      <c r="A32" s="136"/>
      <c r="B32" s="137" t="s">
        <v>99</v>
      </c>
      <c r="C32" s="144">
        <v>148906</v>
      </c>
      <c r="D32" s="139">
        <v>14839</v>
      </c>
      <c r="E32" s="139">
        <v>16011</v>
      </c>
      <c r="F32" s="139"/>
      <c r="G32" s="140">
        <v>23015</v>
      </c>
      <c r="H32" s="140">
        <v>24578</v>
      </c>
      <c r="I32" s="141"/>
      <c r="J32" s="140">
        <v>140</v>
      </c>
      <c r="K32" s="140">
        <v>143</v>
      </c>
      <c r="L32" s="140"/>
      <c r="M32" s="142">
        <f t="shared" si="1"/>
        <v>3</v>
      </c>
      <c r="N32" s="180">
        <v>0.577</v>
      </c>
      <c r="O32" s="143">
        <v>0.639</v>
      </c>
    </row>
    <row r="33" spans="1:15" ht="10.5" customHeight="1">
      <c r="A33" s="136"/>
      <c r="B33" s="137" t="s">
        <v>100</v>
      </c>
      <c r="C33" s="144">
        <v>61895</v>
      </c>
      <c r="D33" s="139">
        <v>2918</v>
      </c>
      <c r="E33" s="139">
        <v>3055</v>
      </c>
      <c r="F33" s="139"/>
      <c r="G33" s="140">
        <v>4121</v>
      </c>
      <c r="H33" s="140">
        <v>4338</v>
      </c>
      <c r="I33" s="141"/>
      <c r="J33" s="140">
        <v>64</v>
      </c>
      <c r="K33" s="140">
        <v>65</v>
      </c>
      <c r="L33" s="140"/>
      <c r="M33" s="142">
        <f t="shared" si="1"/>
        <v>1</v>
      </c>
      <c r="N33" s="180">
        <v>0.429</v>
      </c>
      <c r="O33" s="143">
        <v>0.474</v>
      </c>
    </row>
    <row r="34" spans="1:15" ht="10.5" customHeight="1">
      <c r="A34" s="136"/>
      <c r="B34" s="137" t="s">
        <v>101</v>
      </c>
      <c r="C34" s="144">
        <v>135947</v>
      </c>
      <c r="D34" s="139">
        <v>7034</v>
      </c>
      <c r="E34" s="139">
        <v>8189</v>
      </c>
      <c r="F34" s="139"/>
      <c r="G34" s="140">
        <v>11757</v>
      </c>
      <c r="H34" s="140">
        <v>13698</v>
      </c>
      <c r="I34" s="141"/>
      <c r="J34" s="140">
        <v>84</v>
      </c>
      <c r="K34" s="140">
        <v>94</v>
      </c>
      <c r="L34" s="140"/>
      <c r="M34" s="142">
        <f t="shared" si="1"/>
        <v>10</v>
      </c>
      <c r="N34" s="180">
        <v>0.69</v>
      </c>
      <c r="O34" s="143">
        <v>0.712</v>
      </c>
    </row>
    <row r="35" spans="1:15" ht="10.5" customHeight="1">
      <c r="A35" s="136"/>
      <c r="B35" s="137" t="s">
        <v>102</v>
      </c>
      <c r="C35" s="144">
        <v>24359</v>
      </c>
      <c r="D35" s="139">
        <v>1688</v>
      </c>
      <c r="E35" s="139">
        <v>1886</v>
      </c>
      <c r="F35" s="139"/>
      <c r="G35" s="140">
        <v>2368</v>
      </c>
      <c r="H35" s="140">
        <v>2763</v>
      </c>
      <c r="I35" s="141"/>
      <c r="J35" s="140">
        <v>92</v>
      </c>
      <c r="K35" s="140">
        <v>107</v>
      </c>
      <c r="L35" s="140"/>
      <c r="M35" s="142">
        <f t="shared" si="1"/>
        <v>15</v>
      </c>
      <c r="N35" s="180">
        <v>0.652</v>
      </c>
      <c r="O35" s="143">
        <v>0.711</v>
      </c>
    </row>
    <row r="36" spans="1:15" ht="10.5" customHeight="1">
      <c r="A36" s="136"/>
      <c r="B36" s="137" t="s">
        <v>103</v>
      </c>
      <c r="C36" s="144">
        <v>47206</v>
      </c>
      <c r="D36" s="139">
        <v>1786</v>
      </c>
      <c r="E36" s="139">
        <v>1922</v>
      </c>
      <c r="F36" s="139"/>
      <c r="G36" s="140">
        <v>2545</v>
      </c>
      <c r="H36" s="140">
        <v>2864</v>
      </c>
      <c r="I36" s="141"/>
      <c r="J36" s="140">
        <v>53</v>
      </c>
      <c r="K36" s="140">
        <v>58</v>
      </c>
      <c r="L36" s="140"/>
      <c r="M36" s="142">
        <f t="shared" si="1"/>
        <v>5</v>
      </c>
      <c r="N36" s="180">
        <v>0.626</v>
      </c>
      <c r="O36" s="143">
        <v>0.63</v>
      </c>
    </row>
    <row r="37" spans="1:15" ht="10.5" customHeight="1">
      <c r="A37" s="136"/>
      <c r="B37" s="137" t="s">
        <v>104</v>
      </c>
      <c r="C37" s="144">
        <v>43968</v>
      </c>
      <c r="D37" s="139">
        <v>3369</v>
      </c>
      <c r="E37" s="139">
        <v>3786</v>
      </c>
      <c r="F37" s="139"/>
      <c r="G37" s="140">
        <v>6056</v>
      </c>
      <c r="H37" s="140">
        <v>7023</v>
      </c>
      <c r="I37" s="141"/>
      <c r="J37" s="140">
        <v>141</v>
      </c>
      <c r="K37" s="140">
        <v>154</v>
      </c>
      <c r="L37" s="140"/>
      <c r="M37" s="142">
        <f t="shared" si="1"/>
        <v>13</v>
      </c>
      <c r="N37" s="180">
        <v>0.573</v>
      </c>
      <c r="O37" s="143">
        <v>0.589</v>
      </c>
    </row>
    <row r="38" spans="1:15" ht="10.5" customHeight="1">
      <c r="A38" s="136"/>
      <c r="B38" s="137" t="s">
        <v>105</v>
      </c>
      <c r="C38" s="144">
        <v>35188</v>
      </c>
      <c r="D38" s="139">
        <v>3506</v>
      </c>
      <c r="E38" s="139">
        <v>3731</v>
      </c>
      <c r="F38" s="139"/>
      <c r="G38" s="140">
        <v>5205</v>
      </c>
      <c r="H38" s="140">
        <v>5449</v>
      </c>
      <c r="I38" s="141"/>
      <c r="J38" s="140">
        <v>158</v>
      </c>
      <c r="K38" s="140">
        <v>148</v>
      </c>
      <c r="L38" s="140"/>
      <c r="M38" s="142">
        <f t="shared" si="1"/>
        <v>-10</v>
      </c>
      <c r="N38" s="180">
        <v>0.683</v>
      </c>
      <c r="O38" s="143">
        <v>0.709</v>
      </c>
    </row>
    <row r="39" spans="1:15" ht="10.5" customHeight="1">
      <c r="A39" s="136"/>
      <c r="B39" s="137" t="s">
        <v>106</v>
      </c>
      <c r="C39" s="144">
        <v>172205</v>
      </c>
      <c r="D39" s="139">
        <v>26930</v>
      </c>
      <c r="E39" s="139">
        <v>29197</v>
      </c>
      <c r="F39" s="139"/>
      <c r="G39" s="140">
        <v>47031</v>
      </c>
      <c r="H39" s="140">
        <v>51365</v>
      </c>
      <c r="I39" s="141"/>
      <c r="J39" s="140">
        <v>261</v>
      </c>
      <c r="K39" s="140">
        <v>282</v>
      </c>
      <c r="L39" s="140"/>
      <c r="M39" s="142">
        <f t="shared" si="1"/>
        <v>21</v>
      </c>
      <c r="N39" s="180">
        <v>0.698</v>
      </c>
      <c r="O39" s="143">
        <v>0.721</v>
      </c>
    </row>
    <row r="40" spans="1:15" ht="10.5" customHeight="1">
      <c r="A40" s="136"/>
      <c r="B40" s="137" t="s">
        <v>107</v>
      </c>
      <c r="C40" s="144">
        <v>44228</v>
      </c>
      <c r="D40" s="139">
        <v>3996</v>
      </c>
      <c r="E40" s="139">
        <v>4444</v>
      </c>
      <c r="F40" s="139"/>
      <c r="G40" s="140">
        <v>6216</v>
      </c>
      <c r="H40" s="140">
        <v>7008</v>
      </c>
      <c r="I40" s="141"/>
      <c r="J40" s="140">
        <v>138</v>
      </c>
      <c r="K40" s="140">
        <v>149</v>
      </c>
      <c r="L40" s="140"/>
      <c r="M40" s="142">
        <f t="shared" si="1"/>
        <v>11</v>
      </c>
      <c r="N40" s="180">
        <v>0.475</v>
      </c>
      <c r="O40" s="143">
        <v>0.457</v>
      </c>
    </row>
    <row r="41" spans="1:15" ht="10.5" customHeight="1">
      <c r="A41" s="136"/>
      <c r="B41" s="137" t="s">
        <v>108</v>
      </c>
      <c r="C41" s="144">
        <v>385997</v>
      </c>
      <c r="D41" s="139">
        <v>78856</v>
      </c>
      <c r="E41" s="139">
        <v>84536</v>
      </c>
      <c r="F41" s="139"/>
      <c r="G41" s="140">
        <v>131438</v>
      </c>
      <c r="H41" s="140">
        <v>142083</v>
      </c>
      <c r="I41" s="141"/>
      <c r="J41" s="140">
        <v>318</v>
      </c>
      <c r="K41" s="140">
        <v>332</v>
      </c>
      <c r="L41" s="140"/>
      <c r="M41" s="142">
        <f t="shared" si="1"/>
        <v>14</v>
      </c>
      <c r="N41" s="180">
        <v>0.632</v>
      </c>
      <c r="O41" s="143">
        <v>0.659</v>
      </c>
    </row>
    <row r="42" spans="1:15" ht="10.5" customHeight="1">
      <c r="A42" s="136"/>
      <c r="B42" s="137" t="s">
        <v>109</v>
      </c>
      <c r="C42" s="144">
        <v>153823</v>
      </c>
      <c r="D42" s="139">
        <v>24044</v>
      </c>
      <c r="E42" s="139">
        <v>27790</v>
      </c>
      <c r="F42" s="139"/>
      <c r="G42" s="140">
        <v>41880</v>
      </c>
      <c r="H42" s="140">
        <v>49375</v>
      </c>
      <c r="I42" s="141"/>
      <c r="J42" s="140">
        <v>266</v>
      </c>
      <c r="K42" s="140">
        <v>303</v>
      </c>
      <c r="L42" s="140"/>
      <c r="M42" s="142">
        <f t="shared" si="1"/>
        <v>37</v>
      </c>
      <c r="N42" s="180">
        <v>0.564</v>
      </c>
      <c r="O42" s="143">
        <v>0.592</v>
      </c>
    </row>
    <row r="43" spans="1:15" ht="10.5" customHeight="1">
      <c r="A43" s="136"/>
      <c r="B43" s="137" t="s">
        <v>110</v>
      </c>
      <c r="C43" s="144">
        <v>18472</v>
      </c>
      <c r="D43" s="139">
        <v>773</v>
      </c>
      <c r="E43" s="139">
        <v>906</v>
      </c>
      <c r="F43" s="139"/>
      <c r="G43" s="140">
        <v>1093</v>
      </c>
      <c r="H43" s="140">
        <v>1302</v>
      </c>
      <c r="I43" s="141"/>
      <c r="J43" s="140">
        <v>54</v>
      </c>
      <c r="K43" s="140">
        <v>67</v>
      </c>
      <c r="L43" s="140"/>
      <c r="M43" s="142">
        <f t="shared" si="1"/>
        <v>13</v>
      </c>
      <c r="N43" s="180">
        <v>0.675</v>
      </c>
      <c r="O43" s="143">
        <v>0.693</v>
      </c>
    </row>
    <row r="44" spans="1:15" ht="10.5" customHeight="1">
      <c r="A44" s="136"/>
      <c r="B44" s="137" t="s">
        <v>111</v>
      </c>
      <c r="C44" s="144">
        <v>316810</v>
      </c>
      <c r="D44" s="139">
        <v>25335</v>
      </c>
      <c r="E44" s="139">
        <v>28195</v>
      </c>
      <c r="F44" s="139"/>
      <c r="G44" s="140">
        <v>39558</v>
      </c>
      <c r="H44" s="140">
        <v>44344</v>
      </c>
      <c r="I44" s="141"/>
      <c r="J44" s="140">
        <v>119</v>
      </c>
      <c r="K44" s="140">
        <v>128</v>
      </c>
      <c r="L44" s="140"/>
      <c r="M44" s="142">
        <f t="shared" si="1"/>
        <v>9</v>
      </c>
      <c r="N44" s="180">
        <v>0.647</v>
      </c>
      <c r="O44" s="143">
        <v>0.673</v>
      </c>
    </row>
    <row r="45" spans="1:15" ht="10.5" customHeight="1">
      <c r="A45" s="136"/>
      <c r="B45" s="137" t="s">
        <v>112</v>
      </c>
      <c r="C45" s="144">
        <v>84982</v>
      </c>
      <c r="D45" s="139">
        <v>7619</v>
      </c>
      <c r="E45" s="139">
        <v>8944</v>
      </c>
      <c r="F45" s="139"/>
      <c r="G45" s="140">
        <v>12037</v>
      </c>
      <c r="H45" s="140">
        <v>14433</v>
      </c>
      <c r="I45" s="141"/>
      <c r="J45" s="140">
        <v>128</v>
      </c>
      <c r="K45" s="140">
        <v>153</v>
      </c>
      <c r="L45" s="140"/>
      <c r="M45" s="142">
        <f t="shared" si="1"/>
        <v>25</v>
      </c>
      <c r="N45" s="180">
        <v>0.524</v>
      </c>
      <c r="O45" s="143">
        <v>0.53</v>
      </c>
    </row>
    <row r="46" spans="1:15" ht="10.5" customHeight="1">
      <c r="A46" s="136"/>
      <c r="B46" s="137" t="s">
        <v>113</v>
      </c>
      <c r="C46" s="144">
        <v>80933</v>
      </c>
      <c r="D46" s="139">
        <v>5784</v>
      </c>
      <c r="E46" s="139">
        <v>6185</v>
      </c>
      <c r="F46" s="139"/>
      <c r="G46" s="140">
        <v>8326</v>
      </c>
      <c r="H46" s="140">
        <v>8968</v>
      </c>
      <c r="I46" s="141"/>
      <c r="J46" s="140">
        <v>93</v>
      </c>
      <c r="K46" s="140">
        <v>102</v>
      </c>
      <c r="L46" s="140"/>
      <c r="M46" s="142">
        <f t="shared" si="1"/>
        <v>9</v>
      </c>
      <c r="N46" s="180">
        <v>0.652</v>
      </c>
      <c r="O46" s="143">
        <v>0.688</v>
      </c>
    </row>
    <row r="47" spans="1:15" ht="10.5" customHeight="1">
      <c r="A47" s="136"/>
      <c r="B47" s="137" t="s">
        <v>114</v>
      </c>
      <c r="C47" s="144">
        <v>286562</v>
      </c>
      <c r="D47" s="139">
        <v>28581</v>
      </c>
      <c r="E47" s="139">
        <v>31053</v>
      </c>
      <c r="F47" s="139"/>
      <c r="G47" s="140">
        <v>45924</v>
      </c>
      <c r="H47" s="140">
        <v>50477</v>
      </c>
      <c r="I47" s="141"/>
      <c r="J47" s="140">
        <v>151</v>
      </c>
      <c r="K47" s="140">
        <v>164</v>
      </c>
      <c r="L47" s="140"/>
      <c r="M47" s="142">
        <f t="shared" si="1"/>
        <v>13</v>
      </c>
      <c r="N47" s="180">
        <v>0.665</v>
      </c>
      <c r="O47" s="143">
        <v>0.69</v>
      </c>
    </row>
    <row r="48" spans="1:15" ht="10.5" customHeight="1">
      <c r="A48" s="136"/>
      <c r="B48" s="137" t="s">
        <v>115</v>
      </c>
      <c r="C48" s="144">
        <v>22838</v>
      </c>
      <c r="D48" s="139">
        <v>2349</v>
      </c>
      <c r="E48" s="139">
        <v>2622</v>
      </c>
      <c r="F48" s="139"/>
      <c r="G48" s="140">
        <v>3699</v>
      </c>
      <c r="H48" s="140">
        <v>4219</v>
      </c>
      <c r="I48" s="141"/>
      <c r="J48" s="140">
        <v>160</v>
      </c>
      <c r="K48" s="140">
        <v>173</v>
      </c>
      <c r="L48" s="140"/>
      <c r="M48" s="142">
        <f t="shared" si="1"/>
        <v>13</v>
      </c>
      <c r="N48" s="180">
        <v>0.637</v>
      </c>
      <c r="O48" s="143">
        <v>0.667</v>
      </c>
    </row>
    <row r="49" spans="1:15" ht="10.5" customHeight="1">
      <c r="A49" s="136"/>
      <c r="B49" s="137" t="s">
        <v>116</v>
      </c>
      <c r="C49" s="144">
        <v>78869</v>
      </c>
      <c r="D49" s="139">
        <v>10470</v>
      </c>
      <c r="E49" s="139">
        <v>11323</v>
      </c>
      <c r="F49" s="139"/>
      <c r="G49" s="140">
        <v>16888</v>
      </c>
      <c r="H49" s="140">
        <v>18750</v>
      </c>
      <c r="I49" s="141"/>
      <c r="J49" s="140">
        <v>197</v>
      </c>
      <c r="K49" s="140">
        <v>221</v>
      </c>
      <c r="L49" s="140"/>
      <c r="M49" s="142">
        <f t="shared" si="1"/>
        <v>24</v>
      </c>
      <c r="N49" s="180">
        <v>0.568</v>
      </c>
      <c r="O49" s="143">
        <v>0.604</v>
      </c>
    </row>
    <row r="50" spans="1:15" ht="10.5" customHeight="1">
      <c r="A50" s="136"/>
      <c r="B50" s="137" t="s">
        <v>117</v>
      </c>
      <c r="C50" s="144">
        <v>19929</v>
      </c>
      <c r="D50" s="139">
        <v>1410</v>
      </c>
      <c r="E50" s="139">
        <v>1434</v>
      </c>
      <c r="F50" s="139"/>
      <c r="G50" s="140">
        <v>2102</v>
      </c>
      <c r="H50" s="140">
        <v>2302</v>
      </c>
      <c r="I50" s="141"/>
      <c r="J50" s="140">
        <v>99</v>
      </c>
      <c r="K50" s="140">
        <v>111</v>
      </c>
      <c r="L50" s="140"/>
      <c r="M50" s="142">
        <f t="shared" si="1"/>
        <v>12</v>
      </c>
      <c r="N50" s="180">
        <v>0.547</v>
      </c>
      <c r="O50" s="143">
        <v>0.613</v>
      </c>
    </row>
    <row r="51" spans="1:15" ht="10.5" customHeight="1">
      <c r="A51" s="136"/>
      <c r="B51" s="151" t="s">
        <v>118</v>
      </c>
      <c r="C51" s="144">
        <v>121174</v>
      </c>
      <c r="D51" s="139">
        <v>9883</v>
      </c>
      <c r="E51" s="139">
        <v>10884</v>
      </c>
      <c r="F51" s="139"/>
      <c r="G51" s="140">
        <v>15710</v>
      </c>
      <c r="H51" s="140">
        <v>17433</v>
      </c>
      <c r="I51" s="141"/>
      <c r="J51" s="140">
        <v>132</v>
      </c>
      <c r="K51" s="140">
        <v>134</v>
      </c>
      <c r="L51" s="140"/>
      <c r="M51" s="142">
        <f t="shared" si="1"/>
        <v>2</v>
      </c>
      <c r="N51" s="180">
        <v>0.65</v>
      </c>
      <c r="O51" s="143">
        <v>0.673</v>
      </c>
    </row>
    <row r="52" spans="1:15" ht="10.5" customHeight="1">
      <c r="A52" s="136"/>
      <c r="B52" s="137" t="s">
        <v>119</v>
      </c>
      <c r="C52" s="144">
        <v>499060</v>
      </c>
      <c r="D52" s="139">
        <v>69569</v>
      </c>
      <c r="E52" s="139">
        <v>80240</v>
      </c>
      <c r="F52" s="139"/>
      <c r="G52" s="140">
        <v>125785</v>
      </c>
      <c r="H52" s="140">
        <v>144060</v>
      </c>
      <c r="I52" s="141"/>
      <c r="J52" s="140">
        <v>243</v>
      </c>
      <c r="K52" s="140">
        <v>262</v>
      </c>
      <c r="L52" s="140"/>
      <c r="M52" s="142">
        <f t="shared" si="1"/>
        <v>19</v>
      </c>
      <c r="N52" s="180">
        <v>0.51</v>
      </c>
      <c r="O52" s="143">
        <v>0.533</v>
      </c>
    </row>
    <row r="53" spans="1:15" ht="10.5" customHeight="1">
      <c r="A53" s="136"/>
      <c r="B53" s="137" t="s">
        <v>120</v>
      </c>
      <c r="C53" s="144">
        <v>72248</v>
      </c>
      <c r="D53" s="139">
        <v>12269</v>
      </c>
      <c r="E53" s="139">
        <v>12937</v>
      </c>
      <c r="F53" s="139"/>
      <c r="G53" s="140">
        <v>20044</v>
      </c>
      <c r="H53" s="140">
        <v>21251</v>
      </c>
      <c r="I53" s="141"/>
      <c r="J53" s="140">
        <v>254</v>
      </c>
      <c r="K53" s="140">
        <v>266</v>
      </c>
      <c r="L53" s="140"/>
      <c r="M53" s="142">
        <f t="shared" si="1"/>
        <v>12</v>
      </c>
      <c r="N53" s="180">
        <v>0.661</v>
      </c>
      <c r="O53" s="143">
        <v>0.69</v>
      </c>
    </row>
    <row r="54" spans="1:15" ht="10.5" customHeight="1">
      <c r="A54" s="136"/>
      <c r="B54" s="145" t="s">
        <v>121</v>
      </c>
      <c r="C54" s="146">
        <v>17895</v>
      </c>
      <c r="D54" s="147">
        <v>1903</v>
      </c>
      <c r="E54" s="147">
        <v>2103</v>
      </c>
      <c r="F54" s="147"/>
      <c r="G54" s="148">
        <v>2809</v>
      </c>
      <c r="H54" s="148">
        <v>3075</v>
      </c>
      <c r="I54" s="149"/>
      <c r="J54" s="148">
        <v>151</v>
      </c>
      <c r="K54" s="148">
        <v>164</v>
      </c>
      <c r="L54" s="148"/>
      <c r="M54" s="142">
        <f t="shared" si="1"/>
        <v>13</v>
      </c>
      <c r="N54" s="181">
        <v>0.693</v>
      </c>
      <c r="O54" s="150">
        <v>0.674</v>
      </c>
    </row>
    <row r="55" spans="1:15" ht="10.5" customHeight="1">
      <c r="A55" s="136"/>
      <c r="B55" s="137" t="s">
        <v>122</v>
      </c>
      <c r="C55" s="144">
        <v>157714</v>
      </c>
      <c r="D55" s="139">
        <v>31598</v>
      </c>
      <c r="E55" s="139">
        <v>34785</v>
      </c>
      <c r="F55" s="139"/>
      <c r="G55" s="140">
        <v>56144</v>
      </c>
      <c r="H55" s="140">
        <v>62363</v>
      </c>
      <c r="I55" s="141"/>
      <c r="J55" s="140">
        <v>344</v>
      </c>
      <c r="K55" s="140">
        <v>356</v>
      </c>
      <c r="L55" s="140"/>
      <c r="M55" s="142">
        <f t="shared" si="1"/>
        <v>12</v>
      </c>
      <c r="N55" s="180">
        <v>0.612</v>
      </c>
      <c r="O55" s="143">
        <v>0.636</v>
      </c>
    </row>
    <row r="56" spans="1:15" ht="10.5" customHeight="1">
      <c r="A56" s="136"/>
      <c r="B56" s="137" t="s">
        <v>123</v>
      </c>
      <c r="C56" s="144">
        <v>156599</v>
      </c>
      <c r="D56" s="139">
        <v>13399</v>
      </c>
      <c r="E56" s="139">
        <v>15834</v>
      </c>
      <c r="F56" s="139"/>
      <c r="G56" s="140">
        <v>20352</v>
      </c>
      <c r="H56" s="140">
        <v>24657</v>
      </c>
      <c r="I56" s="141"/>
      <c r="J56" s="140">
        <v>123</v>
      </c>
      <c r="K56" s="140">
        <v>143</v>
      </c>
      <c r="L56" s="140"/>
      <c r="M56" s="142">
        <f t="shared" si="1"/>
        <v>20</v>
      </c>
      <c r="N56" s="180">
        <v>0.647</v>
      </c>
      <c r="O56" s="143">
        <v>0.659</v>
      </c>
    </row>
    <row r="57" spans="1:15" ht="10.5" customHeight="1">
      <c r="A57" s="136"/>
      <c r="B57" s="137" t="s">
        <v>124</v>
      </c>
      <c r="C57" s="144">
        <v>40676</v>
      </c>
      <c r="D57" s="139">
        <v>2504</v>
      </c>
      <c r="E57" s="139">
        <v>2781</v>
      </c>
      <c r="F57" s="139"/>
      <c r="G57" s="140">
        <v>3784</v>
      </c>
      <c r="H57" s="140">
        <v>4184</v>
      </c>
      <c r="I57" s="141"/>
      <c r="J57" s="140">
        <v>88</v>
      </c>
      <c r="K57" s="140">
        <v>98</v>
      </c>
      <c r="L57" s="140"/>
      <c r="M57" s="142">
        <f t="shared" si="1"/>
        <v>10</v>
      </c>
      <c r="N57" s="180">
        <v>0.521</v>
      </c>
      <c r="O57" s="143">
        <v>0.488</v>
      </c>
    </row>
    <row r="58" spans="1:15" ht="10.5" customHeight="1">
      <c r="A58" s="136"/>
      <c r="B58" s="137" t="s">
        <v>125</v>
      </c>
      <c r="C58" s="144">
        <v>146423</v>
      </c>
      <c r="D58" s="139">
        <v>15504</v>
      </c>
      <c r="E58" s="139">
        <v>16670</v>
      </c>
      <c r="F58" s="139"/>
      <c r="G58" s="140">
        <v>23729</v>
      </c>
      <c r="H58" s="140">
        <v>25785</v>
      </c>
      <c r="I58" s="141"/>
      <c r="J58" s="140">
        <v>154</v>
      </c>
      <c r="K58" s="140">
        <v>162</v>
      </c>
      <c r="L58" s="140"/>
      <c r="M58" s="142">
        <f t="shared" si="1"/>
        <v>8</v>
      </c>
      <c r="N58" s="180">
        <v>0.662</v>
      </c>
      <c r="O58" s="143">
        <v>0.703</v>
      </c>
    </row>
    <row r="59" spans="1:15" ht="10.5" customHeight="1">
      <c r="A59" s="136"/>
      <c r="B59" s="137" t="s">
        <v>126</v>
      </c>
      <c r="C59" s="144">
        <v>13781</v>
      </c>
      <c r="D59" s="139">
        <v>738</v>
      </c>
      <c r="E59" s="139">
        <v>858</v>
      </c>
      <c r="F59" s="139"/>
      <c r="G59" s="140">
        <v>1111</v>
      </c>
      <c r="H59" s="140">
        <v>1245</v>
      </c>
      <c r="I59" s="141"/>
      <c r="J59" s="140">
        <v>72</v>
      </c>
      <c r="K59" s="140">
        <v>84</v>
      </c>
      <c r="L59" s="140"/>
      <c r="M59" s="142">
        <f t="shared" si="1"/>
        <v>12</v>
      </c>
      <c r="N59" s="180">
        <v>0.552</v>
      </c>
      <c r="O59" s="143">
        <v>0.496</v>
      </c>
    </row>
    <row r="60" spans="1:15" ht="6.75" customHeight="1">
      <c r="A60" s="136"/>
      <c r="B60" s="137"/>
      <c r="C60" s="152"/>
      <c r="D60" s="153"/>
      <c r="E60" s="153"/>
      <c r="F60" s="153"/>
      <c r="G60" s="141"/>
      <c r="H60" s="141"/>
      <c r="I60" s="141"/>
      <c r="J60" s="140"/>
      <c r="K60" s="140"/>
      <c r="L60" s="140"/>
      <c r="M60" s="142"/>
      <c r="N60" s="182"/>
      <c r="O60" s="154"/>
    </row>
    <row r="61" spans="1:15" ht="10.5" customHeight="1">
      <c r="A61" s="136"/>
      <c r="B61" s="137" t="s">
        <v>128</v>
      </c>
      <c r="C61" s="144">
        <f>SUM(C9:C59)</f>
        <v>6632369</v>
      </c>
      <c r="D61" s="139">
        <f>SUM(D9:D59)</f>
        <v>820880</v>
      </c>
      <c r="E61" s="139">
        <f>SUM(E9:E59)</f>
        <v>913251</v>
      </c>
      <c r="F61" s="139"/>
      <c r="G61" s="140">
        <f>SUM(G9:G59)</f>
        <v>1380146</v>
      </c>
      <c r="H61" s="140">
        <f>SUM(H9:H59)</f>
        <v>1548999</v>
      </c>
      <c r="I61" s="141"/>
      <c r="J61" s="140">
        <v>197</v>
      </c>
      <c r="K61" s="140">
        <v>212</v>
      </c>
      <c r="L61" s="140"/>
      <c r="M61" s="155">
        <f>K61-J61</f>
        <v>15</v>
      </c>
      <c r="N61" s="183">
        <v>0.613</v>
      </c>
      <c r="O61" s="156">
        <v>0.631</v>
      </c>
    </row>
    <row r="62" spans="1:15" ht="10.5" customHeight="1">
      <c r="A62" s="136"/>
      <c r="B62" s="137" t="s">
        <v>201</v>
      </c>
      <c r="C62" s="152"/>
      <c r="D62" s="139">
        <v>23861</v>
      </c>
      <c r="E62" s="139">
        <v>24700</v>
      </c>
      <c r="F62" s="139"/>
      <c r="G62" s="140">
        <v>34241</v>
      </c>
      <c r="H62" s="140">
        <v>36517</v>
      </c>
      <c r="I62" s="141"/>
      <c r="J62" s="157"/>
      <c r="K62" s="157"/>
      <c r="L62" s="157"/>
      <c r="M62" s="158"/>
      <c r="N62" s="180">
        <v>0.754</v>
      </c>
      <c r="O62" s="143">
        <v>0.693</v>
      </c>
    </row>
    <row r="63" spans="1:15" ht="10.5" customHeight="1">
      <c r="A63" s="136"/>
      <c r="B63" s="137" t="s">
        <v>130</v>
      </c>
      <c r="C63" s="159">
        <f>C61</f>
        <v>6632369</v>
      </c>
      <c r="D63" s="160">
        <f>SUM(D61:D62)</f>
        <v>844741</v>
      </c>
      <c r="E63" s="160">
        <v>937951</v>
      </c>
      <c r="F63" s="160"/>
      <c r="G63" s="161">
        <f>SUM(G61:G62)</f>
        <v>1414387</v>
      </c>
      <c r="H63" s="161">
        <f>SUM(H61:H62)</f>
        <v>1585516</v>
      </c>
      <c r="I63" s="162"/>
      <c r="J63" s="163"/>
      <c r="K63" s="163"/>
      <c r="L63" s="163"/>
      <c r="M63" s="158"/>
      <c r="N63" s="180">
        <v>0.616</v>
      </c>
      <c r="O63" s="143">
        <v>0.634</v>
      </c>
    </row>
    <row r="64" spans="1:15" ht="3.75" customHeight="1">
      <c r="A64" s="164"/>
      <c r="B64" s="165"/>
      <c r="C64" s="166"/>
      <c r="D64" s="166"/>
      <c r="E64" s="166"/>
      <c r="F64" s="166"/>
      <c r="G64" s="167"/>
      <c r="H64" s="167"/>
      <c r="I64" s="167"/>
      <c r="J64" s="168"/>
      <c r="K64" s="168"/>
      <c r="L64" s="168"/>
      <c r="M64" s="169"/>
      <c r="N64" s="165"/>
      <c r="O64" s="170"/>
    </row>
    <row r="65" spans="1:15" ht="10.5" customHeight="1">
      <c r="A65" s="164"/>
      <c r="B65" s="171" t="s">
        <v>202</v>
      </c>
      <c r="C65" s="125"/>
      <c r="D65" s="125"/>
      <c r="E65" s="125"/>
      <c r="F65" s="125"/>
      <c r="G65" s="125"/>
      <c r="H65" s="125"/>
      <c r="I65" s="125"/>
      <c r="J65" s="122"/>
      <c r="K65" s="122"/>
      <c r="L65" s="122"/>
      <c r="M65" s="124"/>
      <c r="N65" s="125"/>
      <c r="O65" s="172"/>
    </row>
    <row r="66" spans="1:15" ht="11.25" customHeight="1">
      <c r="A66" s="173"/>
      <c r="B66" s="125" t="s">
        <v>203</v>
      </c>
      <c r="C66" s="125"/>
      <c r="D66" s="125"/>
      <c r="E66" s="125"/>
      <c r="F66" s="125"/>
      <c r="G66" s="125"/>
      <c r="H66" s="125"/>
      <c r="I66" s="125"/>
      <c r="J66" s="122"/>
      <c r="K66" s="122"/>
      <c r="L66" s="122"/>
      <c r="M66" s="124"/>
      <c r="N66" s="125"/>
      <c r="O66" s="172"/>
    </row>
    <row r="67" spans="1:15" ht="11.25" customHeight="1" thickBot="1">
      <c r="A67" s="174"/>
      <c r="B67" s="175" t="s">
        <v>204</v>
      </c>
      <c r="C67" s="175"/>
      <c r="D67" s="175"/>
      <c r="E67" s="175"/>
      <c r="F67" s="175"/>
      <c r="G67" s="175"/>
      <c r="H67" s="175"/>
      <c r="I67" s="175"/>
      <c r="J67" s="176"/>
      <c r="K67" s="176"/>
      <c r="L67" s="176"/>
      <c r="M67" s="177"/>
      <c r="N67" s="175"/>
      <c r="O67" s="178"/>
    </row>
    <row r="68" ht="10.5" customHeight="1">
      <c r="O68" s="109"/>
    </row>
    <row r="69" ht="10.5" customHeight="1">
      <c r="O69" s="179"/>
    </row>
    <row r="70" ht="10.5" customHeight="1"/>
    <row r="71" ht="10.5" customHeight="1"/>
  </sheetData>
  <mergeCells count="1">
    <mergeCell ref="N7:O7"/>
  </mergeCells>
  <printOptions horizontalCentered="1"/>
  <pageMargins left="0.5118110236220472" right="0.4724409448818898" top="0" bottom="0.31496062992125984" header="0.5118110236220472" footer="0.1968503937007874"/>
  <pageSetup horizontalDpi="300" verticalDpi="300" orientation="landscape" scale="77" r:id="rId1"/>
</worksheet>
</file>

<file path=xl/worksheets/sheet2.xml><?xml version="1.0" encoding="utf-8"?>
<worksheet xmlns="http://schemas.openxmlformats.org/spreadsheetml/2006/main" xmlns:r="http://schemas.openxmlformats.org/officeDocument/2006/relationships">
  <sheetPr codeName="Sheet8"/>
  <dimension ref="A1:AN75"/>
  <sheetViews>
    <sheetView workbookViewId="0" topLeftCell="A1">
      <selection activeCell="A1" sqref="A1"/>
    </sheetView>
  </sheetViews>
  <sheetFormatPr defaultColWidth="9.140625" defaultRowHeight="12.75"/>
  <cols>
    <col min="1" max="1" width="24.421875" style="3" customWidth="1"/>
    <col min="2" max="2" width="3.28125" style="3" customWidth="1"/>
    <col min="3" max="3" width="8.28125" style="3" customWidth="1"/>
    <col min="4" max="38" width="7.7109375" style="0" customWidth="1"/>
    <col min="39" max="40" width="9.7109375" style="0" customWidth="1"/>
  </cols>
  <sheetData>
    <row r="1" spans="1:8" s="1" customFormat="1" ht="15.75">
      <c r="A1" s="11"/>
      <c r="B1" s="32" t="s">
        <v>62</v>
      </c>
      <c r="C1" s="32"/>
      <c r="D1" s="33"/>
      <c r="E1" s="33"/>
      <c r="F1" s="33"/>
      <c r="G1" s="33"/>
      <c r="H1" s="32" t="s">
        <v>22</v>
      </c>
    </row>
    <row r="2" spans="1:40" s="1" customFormat="1" ht="15.75">
      <c r="A2" s="11"/>
      <c r="B2" s="32" t="s">
        <v>63</v>
      </c>
      <c r="C2" s="32"/>
      <c r="D2" s="33"/>
      <c r="E2" s="33"/>
      <c r="F2" s="33"/>
      <c r="G2" s="33"/>
      <c r="H2" s="33"/>
      <c r="AN2" s="34" t="s">
        <v>64</v>
      </c>
    </row>
    <row r="4" spans="1:40" ht="15">
      <c r="A4" s="185"/>
      <c r="B4" s="186" t="s">
        <v>55</v>
      </c>
      <c r="C4" s="184" t="s">
        <v>59</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7" t="s">
        <v>54</v>
      </c>
      <c r="AN4" s="187"/>
    </row>
    <row r="5" spans="1:40" s="2" customFormat="1" ht="124.5" customHeight="1">
      <c r="A5" s="185"/>
      <c r="B5" s="186"/>
      <c r="C5" s="29" t="s">
        <v>58</v>
      </c>
      <c r="D5" s="30" t="s">
        <v>26</v>
      </c>
      <c r="E5" s="31" t="s">
        <v>1</v>
      </c>
      <c r="F5" s="31" t="s">
        <v>2</v>
      </c>
      <c r="G5" s="31" t="s">
        <v>3</v>
      </c>
      <c r="H5" s="31" t="s">
        <v>4</v>
      </c>
      <c r="I5" s="30" t="s">
        <v>30</v>
      </c>
      <c r="J5" s="30" t="s">
        <v>31</v>
      </c>
      <c r="K5" s="30" t="s">
        <v>32</v>
      </c>
      <c r="L5" s="30" t="s">
        <v>33</v>
      </c>
      <c r="M5" s="30" t="s">
        <v>34</v>
      </c>
      <c r="N5" s="30" t="s">
        <v>35</v>
      </c>
      <c r="O5" s="30" t="s">
        <v>36</v>
      </c>
      <c r="P5" s="30" t="s">
        <v>37</v>
      </c>
      <c r="Q5" s="30" t="s">
        <v>38</v>
      </c>
      <c r="R5" s="30" t="s">
        <v>39</v>
      </c>
      <c r="S5" s="30" t="s">
        <v>40</v>
      </c>
      <c r="T5" s="30" t="s">
        <v>41</v>
      </c>
      <c r="U5" s="30" t="s">
        <v>42</v>
      </c>
      <c r="V5" s="30" t="s">
        <v>43</v>
      </c>
      <c r="W5" s="30" t="s">
        <v>44</v>
      </c>
      <c r="X5" s="30" t="s">
        <v>45</v>
      </c>
      <c r="Y5" s="30" t="s">
        <v>46</v>
      </c>
      <c r="Z5" s="31" t="s">
        <v>5</v>
      </c>
      <c r="AA5" s="31" t="s">
        <v>6</v>
      </c>
      <c r="AB5" s="30" t="s">
        <v>47</v>
      </c>
      <c r="AC5" s="30" t="s">
        <v>48</v>
      </c>
      <c r="AD5" s="31" t="s">
        <v>7</v>
      </c>
      <c r="AE5" s="30" t="s">
        <v>49</v>
      </c>
      <c r="AF5" s="30" t="s">
        <v>50</v>
      </c>
      <c r="AG5" s="31" t="s">
        <v>8</v>
      </c>
      <c r="AH5" s="30" t="s">
        <v>28</v>
      </c>
      <c r="AI5" s="30" t="s">
        <v>29</v>
      </c>
      <c r="AJ5" s="30" t="s">
        <v>27</v>
      </c>
      <c r="AK5" s="31" t="s">
        <v>9</v>
      </c>
      <c r="AL5" s="31" t="s">
        <v>10</v>
      </c>
      <c r="AM5" s="187"/>
      <c r="AN5" s="187"/>
    </row>
    <row r="6" spans="1:40" ht="15" customHeight="1">
      <c r="A6" s="6" t="s">
        <v>60</v>
      </c>
      <c r="B6" s="6">
        <v>5</v>
      </c>
      <c r="C6" s="24">
        <v>3115</v>
      </c>
      <c r="D6" s="21">
        <v>35</v>
      </c>
      <c r="E6" s="13">
        <v>185</v>
      </c>
      <c r="F6" s="13">
        <v>409</v>
      </c>
      <c r="G6" s="13">
        <v>308</v>
      </c>
      <c r="H6" s="13">
        <v>72</v>
      </c>
      <c r="I6" s="13">
        <v>24</v>
      </c>
      <c r="J6" s="13">
        <v>26</v>
      </c>
      <c r="K6" s="13">
        <v>83</v>
      </c>
      <c r="L6" s="13">
        <v>37</v>
      </c>
      <c r="M6" s="13">
        <v>108</v>
      </c>
      <c r="N6" s="13">
        <v>537</v>
      </c>
      <c r="O6" s="13">
        <v>47</v>
      </c>
      <c r="P6" s="13">
        <v>108</v>
      </c>
      <c r="Q6" s="13">
        <v>35</v>
      </c>
      <c r="R6" s="13">
        <v>11</v>
      </c>
      <c r="S6" s="13">
        <v>12</v>
      </c>
      <c r="T6" s="13">
        <v>51</v>
      </c>
      <c r="U6" s="13">
        <v>133</v>
      </c>
      <c r="V6" s="13">
        <v>6</v>
      </c>
      <c r="W6" s="13"/>
      <c r="X6" s="13">
        <v>7</v>
      </c>
      <c r="Y6" s="13">
        <v>9</v>
      </c>
      <c r="Z6" s="13">
        <v>25</v>
      </c>
      <c r="AA6" s="13">
        <v>52</v>
      </c>
      <c r="AB6" s="13">
        <v>67</v>
      </c>
      <c r="AC6" s="13">
        <v>109</v>
      </c>
      <c r="AD6" s="13">
        <v>189</v>
      </c>
      <c r="AE6" s="13">
        <v>206</v>
      </c>
      <c r="AF6" s="13">
        <v>22</v>
      </c>
      <c r="AG6" s="13">
        <v>81</v>
      </c>
      <c r="AH6" s="13">
        <v>10</v>
      </c>
      <c r="AI6" s="13">
        <v>4</v>
      </c>
      <c r="AJ6" s="13">
        <v>29</v>
      </c>
      <c r="AK6" s="13">
        <v>61</v>
      </c>
      <c r="AL6" s="13">
        <v>17</v>
      </c>
      <c r="AM6" s="28" t="s">
        <v>51</v>
      </c>
      <c r="AN6" s="13"/>
    </row>
    <row r="7" spans="1:40" ht="15" customHeight="1">
      <c r="A7" s="5"/>
      <c r="B7" s="6">
        <v>4</v>
      </c>
      <c r="C7" s="24">
        <v>4474</v>
      </c>
      <c r="D7" s="21">
        <v>78</v>
      </c>
      <c r="E7" s="13">
        <v>243</v>
      </c>
      <c r="F7" s="13">
        <v>588</v>
      </c>
      <c r="G7" s="13">
        <v>108</v>
      </c>
      <c r="H7" s="13">
        <v>78</v>
      </c>
      <c r="I7" s="13">
        <v>40</v>
      </c>
      <c r="J7" s="13">
        <v>18</v>
      </c>
      <c r="K7" s="13">
        <v>153</v>
      </c>
      <c r="L7" s="13">
        <v>115</v>
      </c>
      <c r="M7" s="13">
        <v>188</v>
      </c>
      <c r="N7" s="13">
        <v>1067</v>
      </c>
      <c r="O7" s="13">
        <v>111</v>
      </c>
      <c r="P7" s="13">
        <v>154</v>
      </c>
      <c r="Q7" s="13">
        <v>51</v>
      </c>
      <c r="R7" s="13">
        <v>11</v>
      </c>
      <c r="S7" s="13">
        <v>16</v>
      </c>
      <c r="T7" s="13">
        <v>37</v>
      </c>
      <c r="U7" s="13">
        <v>363</v>
      </c>
      <c r="V7" s="13">
        <v>8</v>
      </c>
      <c r="W7" s="13"/>
      <c r="X7" s="13">
        <v>6</v>
      </c>
      <c r="Y7" s="13">
        <v>13</v>
      </c>
      <c r="Z7" s="13">
        <v>24</v>
      </c>
      <c r="AA7" s="13">
        <v>74</v>
      </c>
      <c r="AB7" s="13">
        <v>39</v>
      </c>
      <c r="AC7" s="13">
        <v>89</v>
      </c>
      <c r="AD7" s="13">
        <v>196</v>
      </c>
      <c r="AE7" s="13">
        <v>235</v>
      </c>
      <c r="AF7" s="13">
        <v>38</v>
      </c>
      <c r="AG7" s="13">
        <v>138</v>
      </c>
      <c r="AH7" s="13">
        <v>29</v>
      </c>
      <c r="AI7" s="13">
        <v>7</v>
      </c>
      <c r="AJ7" s="13">
        <v>55</v>
      </c>
      <c r="AK7" s="13">
        <v>97</v>
      </c>
      <c r="AL7" s="13">
        <v>7</v>
      </c>
      <c r="AM7" s="17">
        <v>11</v>
      </c>
      <c r="AN7" s="13"/>
    </row>
    <row r="8" spans="1:40" ht="15" customHeight="1">
      <c r="A8" s="5"/>
      <c r="B8" s="6">
        <v>3</v>
      </c>
      <c r="C8" s="24">
        <v>5372</v>
      </c>
      <c r="D8" s="21">
        <v>76</v>
      </c>
      <c r="E8" s="13">
        <v>257</v>
      </c>
      <c r="F8" s="13">
        <v>632</v>
      </c>
      <c r="G8" s="13">
        <v>141</v>
      </c>
      <c r="H8" s="13">
        <v>110</v>
      </c>
      <c r="I8" s="13">
        <v>25</v>
      </c>
      <c r="J8" s="13">
        <v>29</v>
      </c>
      <c r="K8" s="13">
        <v>107</v>
      </c>
      <c r="L8" s="13">
        <v>84</v>
      </c>
      <c r="M8" s="13">
        <v>212</v>
      </c>
      <c r="N8" s="13">
        <v>1453</v>
      </c>
      <c r="O8" s="13">
        <v>66</v>
      </c>
      <c r="P8" s="13">
        <v>222</v>
      </c>
      <c r="Q8" s="13">
        <v>79</v>
      </c>
      <c r="R8" s="13">
        <v>12</v>
      </c>
      <c r="S8" s="13">
        <v>13</v>
      </c>
      <c r="T8" s="13">
        <v>76</v>
      </c>
      <c r="U8" s="13">
        <v>541</v>
      </c>
      <c r="V8" s="13">
        <v>11</v>
      </c>
      <c r="W8" s="13"/>
      <c r="X8" s="13">
        <v>8</v>
      </c>
      <c r="Y8" s="13">
        <v>12</v>
      </c>
      <c r="Z8" s="13">
        <v>28</v>
      </c>
      <c r="AA8" s="13">
        <v>135</v>
      </c>
      <c r="AB8" s="13">
        <v>30</v>
      </c>
      <c r="AC8" s="13">
        <v>94</v>
      </c>
      <c r="AD8" s="13">
        <v>178</v>
      </c>
      <c r="AE8" s="13">
        <v>248</v>
      </c>
      <c r="AF8" s="13">
        <v>68</v>
      </c>
      <c r="AG8" s="13">
        <v>164</v>
      </c>
      <c r="AH8" s="13">
        <v>61</v>
      </c>
      <c r="AI8" s="13">
        <v>14</v>
      </c>
      <c r="AJ8" s="13">
        <v>91</v>
      </c>
      <c r="AK8" s="13">
        <v>85</v>
      </c>
      <c r="AL8" s="13">
        <v>10</v>
      </c>
      <c r="AM8" s="17">
        <v>12</v>
      </c>
      <c r="AN8" s="13">
        <v>10114</v>
      </c>
    </row>
    <row r="9" spans="1:40" ht="15" customHeight="1">
      <c r="A9" s="5"/>
      <c r="B9" s="6">
        <v>2</v>
      </c>
      <c r="C9" s="24">
        <v>4088</v>
      </c>
      <c r="D9" s="21">
        <v>38</v>
      </c>
      <c r="E9" s="13">
        <v>242</v>
      </c>
      <c r="F9" s="13">
        <v>412</v>
      </c>
      <c r="G9" s="13">
        <v>67</v>
      </c>
      <c r="H9" s="13">
        <v>73</v>
      </c>
      <c r="I9" s="13">
        <v>14</v>
      </c>
      <c r="J9" s="13">
        <v>5</v>
      </c>
      <c r="K9" s="13">
        <v>135</v>
      </c>
      <c r="L9" s="13">
        <v>83</v>
      </c>
      <c r="M9" s="13">
        <v>162</v>
      </c>
      <c r="N9" s="13">
        <v>1075</v>
      </c>
      <c r="O9" s="13">
        <v>64</v>
      </c>
      <c r="P9" s="13">
        <v>71</v>
      </c>
      <c r="Q9" s="13">
        <v>67</v>
      </c>
      <c r="R9" s="13">
        <v>5</v>
      </c>
      <c r="S9" s="13">
        <v>12</v>
      </c>
      <c r="T9" s="13">
        <v>45</v>
      </c>
      <c r="U9" s="13">
        <v>538</v>
      </c>
      <c r="V9" s="13">
        <v>5</v>
      </c>
      <c r="W9" s="13"/>
      <c r="X9" s="13">
        <v>6</v>
      </c>
      <c r="Y9" s="13">
        <v>11</v>
      </c>
      <c r="Z9" s="13">
        <v>29</v>
      </c>
      <c r="AA9" s="13">
        <v>80</v>
      </c>
      <c r="AB9" s="13">
        <v>40</v>
      </c>
      <c r="AC9" s="13">
        <v>67</v>
      </c>
      <c r="AD9" s="13">
        <v>139</v>
      </c>
      <c r="AE9" s="13">
        <v>184</v>
      </c>
      <c r="AF9" s="13">
        <v>29</v>
      </c>
      <c r="AG9" s="13">
        <v>159</v>
      </c>
      <c r="AH9" s="13">
        <v>48</v>
      </c>
      <c r="AI9" s="13">
        <v>14</v>
      </c>
      <c r="AJ9" s="13">
        <v>47</v>
      </c>
      <c r="AK9" s="13">
        <v>108</v>
      </c>
      <c r="AL9" s="13">
        <v>14</v>
      </c>
      <c r="AM9" s="17" t="s">
        <v>52</v>
      </c>
      <c r="AN9" s="13"/>
    </row>
    <row r="10" spans="1:40" ht="15" customHeight="1">
      <c r="A10" s="5"/>
      <c r="B10" s="6">
        <v>1</v>
      </c>
      <c r="C10" s="24">
        <v>2690</v>
      </c>
      <c r="D10" s="21">
        <v>16</v>
      </c>
      <c r="E10" s="13">
        <v>151</v>
      </c>
      <c r="F10" s="13">
        <v>390</v>
      </c>
      <c r="G10" s="13">
        <v>78</v>
      </c>
      <c r="H10" s="13">
        <v>122</v>
      </c>
      <c r="I10" s="13">
        <v>46</v>
      </c>
      <c r="J10" s="13">
        <v>18</v>
      </c>
      <c r="K10" s="13">
        <v>118</v>
      </c>
      <c r="L10" s="13">
        <v>67</v>
      </c>
      <c r="M10" s="13">
        <v>40</v>
      </c>
      <c r="N10" s="13">
        <v>293</v>
      </c>
      <c r="O10" s="13">
        <v>121</v>
      </c>
      <c r="P10" s="13">
        <v>62</v>
      </c>
      <c r="Q10" s="13">
        <v>74</v>
      </c>
      <c r="R10" s="13">
        <v>8</v>
      </c>
      <c r="S10" s="13">
        <v>15</v>
      </c>
      <c r="T10" s="13">
        <v>37</v>
      </c>
      <c r="U10" s="13">
        <v>275</v>
      </c>
      <c r="V10" s="13">
        <v>8</v>
      </c>
      <c r="W10" s="13"/>
      <c r="X10" s="13">
        <v>15</v>
      </c>
      <c r="Y10" s="13">
        <v>9</v>
      </c>
      <c r="Z10" s="13">
        <v>14</v>
      </c>
      <c r="AA10" s="13">
        <v>141</v>
      </c>
      <c r="AB10" s="13">
        <v>23</v>
      </c>
      <c r="AC10" s="13">
        <v>63</v>
      </c>
      <c r="AD10" s="13">
        <v>99</v>
      </c>
      <c r="AE10" s="13">
        <v>91</v>
      </c>
      <c r="AF10" s="13">
        <v>11</v>
      </c>
      <c r="AG10" s="13">
        <v>195</v>
      </c>
      <c r="AH10" s="13">
        <v>14</v>
      </c>
      <c r="AI10" s="13">
        <v>2</v>
      </c>
      <c r="AJ10" s="13">
        <v>7</v>
      </c>
      <c r="AK10" s="13">
        <v>63</v>
      </c>
      <c r="AL10" s="13">
        <v>4</v>
      </c>
      <c r="AM10" s="17" t="s">
        <v>17</v>
      </c>
      <c r="AN10" s="13"/>
    </row>
    <row r="11" spans="1:40" ht="15" customHeight="1">
      <c r="A11" s="5"/>
      <c r="B11" s="7" t="s">
        <v>56</v>
      </c>
      <c r="C11" s="24">
        <v>19739</v>
      </c>
      <c r="D11" s="21">
        <v>243</v>
      </c>
      <c r="E11" s="13">
        <v>1078</v>
      </c>
      <c r="F11" s="13">
        <v>2431</v>
      </c>
      <c r="G11" s="13">
        <v>702</v>
      </c>
      <c r="H11" s="13">
        <v>455</v>
      </c>
      <c r="I11" s="13">
        <v>149</v>
      </c>
      <c r="J11" s="13">
        <v>96</v>
      </c>
      <c r="K11" s="13">
        <v>596</v>
      </c>
      <c r="L11" s="13">
        <v>386</v>
      </c>
      <c r="M11" s="13">
        <v>710</v>
      </c>
      <c r="N11" s="13">
        <v>4425</v>
      </c>
      <c r="O11" s="13">
        <v>409</v>
      </c>
      <c r="P11" s="13">
        <v>617</v>
      </c>
      <c r="Q11" s="13">
        <v>306</v>
      </c>
      <c r="R11" s="13">
        <v>47</v>
      </c>
      <c r="S11" s="13">
        <v>68</v>
      </c>
      <c r="T11" s="13">
        <v>246</v>
      </c>
      <c r="U11" s="13">
        <v>1850</v>
      </c>
      <c r="V11" s="13">
        <v>38</v>
      </c>
      <c r="W11" s="13"/>
      <c r="X11" s="13">
        <v>42</v>
      </c>
      <c r="Y11" s="13">
        <v>54</v>
      </c>
      <c r="Z11" s="13">
        <v>120</v>
      </c>
      <c r="AA11" s="13">
        <v>482</v>
      </c>
      <c r="AB11" s="13">
        <v>199</v>
      </c>
      <c r="AC11" s="13">
        <v>422</v>
      </c>
      <c r="AD11" s="13">
        <v>801</v>
      </c>
      <c r="AE11" s="13">
        <v>964</v>
      </c>
      <c r="AF11" s="13">
        <v>168</v>
      </c>
      <c r="AG11" s="13">
        <v>737</v>
      </c>
      <c r="AH11" s="13">
        <v>162</v>
      </c>
      <c r="AI11" s="13">
        <v>41</v>
      </c>
      <c r="AJ11" s="13">
        <v>229</v>
      </c>
      <c r="AK11" s="13">
        <v>414</v>
      </c>
      <c r="AL11" s="13">
        <v>52</v>
      </c>
      <c r="AM11" s="17" t="s">
        <v>53</v>
      </c>
      <c r="AN11" s="13">
        <v>10114</v>
      </c>
    </row>
    <row r="12" spans="1:40" s="10" customFormat="1" ht="15" customHeight="1">
      <c r="A12" s="8" t="s">
        <v>57</v>
      </c>
      <c r="B12" s="9"/>
      <c r="C12" s="25">
        <v>3.062617153857845</v>
      </c>
      <c r="D12" s="22">
        <v>3.320988</v>
      </c>
      <c r="E12" s="14">
        <v>3.064007</v>
      </c>
      <c r="F12" s="14">
        <v>3.08803</v>
      </c>
      <c r="G12" s="14">
        <v>3.713675</v>
      </c>
      <c r="H12" s="14">
        <v>2.791209</v>
      </c>
      <c r="I12" s="14">
        <v>2.879195</v>
      </c>
      <c r="J12" s="14">
        <v>3.302083</v>
      </c>
      <c r="K12" s="14">
        <v>2.912752</v>
      </c>
      <c r="L12" s="14">
        <v>2.927461</v>
      </c>
      <c r="M12" s="14">
        <v>3.228169</v>
      </c>
      <c r="N12" s="14">
        <v>3.108475</v>
      </c>
      <c r="O12" s="14">
        <v>2.753056</v>
      </c>
      <c r="P12" s="14">
        <v>3.28363</v>
      </c>
      <c r="Q12" s="14">
        <v>2.69281</v>
      </c>
      <c r="R12" s="14">
        <v>3.255319</v>
      </c>
      <c r="S12" s="14">
        <v>2.970588</v>
      </c>
      <c r="T12" s="14">
        <v>3.081301</v>
      </c>
      <c r="U12" s="14">
        <v>2.751892</v>
      </c>
      <c r="V12" s="14">
        <v>2.973684</v>
      </c>
      <c r="W12" s="14"/>
      <c r="X12" s="14">
        <v>2.619048</v>
      </c>
      <c r="Y12" s="14">
        <v>3.037037</v>
      </c>
      <c r="Z12" s="14">
        <v>3.141667</v>
      </c>
      <c r="AA12" s="14">
        <v>2.618257</v>
      </c>
      <c r="AB12" s="14">
        <v>3.437186</v>
      </c>
      <c r="AC12" s="14">
        <v>3.270142</v>
      </c>
      <c r="AD12" s="14">
        <v>3.29588</v>
      </c>
      <c r="AE12" s="14">
        <v>3.291494</v>
      </c>
      <c r="AF12" s="14">
        <v>3.184524</v>
      </c>
      <c r="AG12" s="14">
        <v>2.662144</v>
      </c>
      <c r="AH12" s="14">
        <v>2.833333</v>
      </c>
      <c r="AI12" s="14">
        <v>2.926829</v>
      </c>
      <c r="AJ12" s="14">
        <v>3.227074</v>
      </c>
      <c r="AK12" s="14">
        <v>2.963768</v>
      </c>
      <c r="AL12" s="14">
        <v>3.365385</v>
      </c>
      <c r="AM12" s="18"/>
      <c r="AN12" s="14"/>
    </row>
    <row r="13" spans="1:40" ht="15" customHeight="1">
      <c r="A13" s="4" t="s">
        <v>11</v>
      </c>
      <c r="B13" s="4">
        <v>5</v>
      </c>
      <c r="C13" s="24">
        <v>201</v>
      </c>
      <c r="D13" s="20">
        <v>2</v>
      </c>
      <c r="E13" s="12">
        <v>17</v>
      </c>
      <c r="F13" s="12">
        <v>46</v>
      </c>
      <c r="G13" s="12">
        <v>14</v>
      </c>
      <c r="H13" s="12">
        <v>5</v>
      </c>
      <c r="I13" s="12">
        <v>1</v>
      </c>
      <c r="J13" s="12">
        <v>5</v>
      </c>
      <c r="K13" s="12">
        <v>8</v>
      </c>
      <c r="L13" s="12">
        <v>3</v>
      </c>
      <c r="M13" s="12">
        <v>11</v>
      </c>
      <c r="N13" s="12">
        <v>24</v>
      </c>
      <c r="O13" s="12"/>
      <c r="P13" s="12">
        <v>7</v>
      </c>
      <c r="Q13" s="12">
        <v>1</v>
      </c>
      <c r="R13" s="12"/>
      <c r="S13" s="12">
        <v>1</v>
      </c>
      <c r="T13" s="12">
        <v>2</v>
      </c>
      <c r="U13" s="12">
        <v>10</v>
      </c>
      <c r="V13" s="12"/>
      <c r="W13" s="12"/>
      <c r="X13" s="12"/>
      <c r="Y13" s="12"/>
      <c r="Z13" s="12">
        <v>3</v>
      </c>
      <c r="AA13" s="12">
        <v>4</v>
      </c>
      <c r="AB13" s="12">
        <v>2</v>
      </c>
      <c r="AC13" s="12">
        <v>2</v>
      </c>
      <c r="AD13" s="12">
        <v>17</v>
      </c>
      <c r="AE13" s="12">
        <v>2</v>
      </c>
      <c r="AF13" s="12"/>
      <c r="AG13" s="12">
        <v>4</v>
      </c>
      <c r="AH13" s="12">
        <v>2</v>
      </c>
      <c r="AI13" s="12">
        <v>1</v>
      </c>
      <c r="AJ13" s="12">
        <v>1</v>
      </c>
      <c r="AK13" s="12">
        <v>3</v>
      </c>
      <c r="AL13" s="12">
        <v>3</v>
      </c>
      <c r="AM13" s="16" t="s">
        <v>51</v>
      </c>
      <c r="AN13" s="12"/>
    </row>
    <row r="14" spans="1:40" ht="15" customHeight="1">
      <c r="A14" s="5"/>
      <c r="B14" s="6">
        <v>4</v>
      </c>
      <c r="C14" s="24">
        <v>512</v>
      </c>
      <c r="D14" s="21">
        <v>5</v>
      </c>
      <c r="E14" s="13">
        <v>28</v>
      </c>
      <c r="F14" s="13">
        <v>85</v>
      </c>
      <c r="G14" s="13">
        <v>11</v>
      </c>
      <c r="H14" s="13">
        <v>16</v>
      </c>
      <c r="I14" s="13">
        <v>3</v>
      </c>
      <c r="J14" s="13">
        <v>1</v>
      </c>
      <c r="K14" s="13">
        <v>17</v>
      </c>
      <c r="L14" s="13">
        <v>9</v>
      </c>
      <c r="M14" s="13">
        <v>22</v>
      </c>
      <c r="N14" s="13">
        <v>129</v>
      </c>
      <c r="O14" s="13">
        <v>13</v>
      </c>
      <c r="P14" s="13">
        <v>15</v>
      </c>
      <c r="Q14" s="13">
        <v>4</v>
      </c>
      <c r="R14" s="13"/>
      <c r="S14" s="13"/>
      <c r="T14" s="13">
        <v>1</v>
      </c>
      <c r="U14" s="13">
        <v>40</v>
      </c>
      <c r="V14" s="13">
        <v>2</v>
      </c>
      <c r="W14" s="13"/>
      <c r="X14" s="13"/>
      <c r="Y14" s="13"/>
      <c r="Z14" s="13">
        <v>3</v>
      </c>
      <c r="AA14" s="13">
        <v>5</v>
      </c>
      <c r="AB14" s="13">
        <v>3</v>
      </c>
      <c r="AC14" s="13">
        <v>5</v>
      </c>
      <c r="AD14" s="13">
        <v>31</v>
      </c>
      <c r="AE14" s="13">
        <v>13</v>
      </c>
      <c r="AF14" s="13">
        <v>2</v>
      </c>
      <c r="AG14" s="13">
        <v>23</v>
      </c>
      <c r="AH14" s="13">
        <v>3</v>
      </c>
      <c r="AI14" s="13"/>
      <c r="AJ14" s="13">
        <v>9</v>
      </c>
      <c r="AK14" s="13">
        <v>13</v>
      </c>
      <c r="AL14" s="13">
        <v>1</v>
      </c>
      <c r="AM14" s="17">
        <v>11</v>
      </c>
      <c r="AN14" s="13"/>
    </row>
    <row r="15" spans="1:40" ht="15" customHeight="1">
      <c r="A15" s="5"/>
      <c r="B15" s="6">
        <v>3</v>
      </c>
      <c r="C15" s="24">
        <v>832</v>
      </c>
      <c r="D15" s="21">
        <v>4</v>
      </c>
      <c r="E15" s="13">
        <v>34</v>
      </c>
      <c r="F15" s="13">
        <v>104</v>
      </c>
      <c r="G15" s="13">
        <v>25</v>
      </c>
      <c r="H15" s="13">
        <v>21</v>
      </c>
      <c r="I15" s="13">
        <v>4</v>
      </c>
      <c r="J15" s="13">
        <v>1</v>
      </c>
      <c r="K15" s="13">
        <v>12</v>
      </c>
      <c r="L15" s="13">
        <v>19</v>
      </c>
      <c r="M15" s="13">
        <v>54</v>
      </c>
      <c r="N15" s="13">
        <v>265</v>
      </c>
      <c r="O15" s="13">
        <v>5</v>
      </c>
      <c r="P15" s="13">
        <v>27</v>
      </c>
      <c r="Q15" s="13">
        <v>7</v>
      </c>
      <c r="R15" s="13">
        <v>1</v>
      </c>
      <c r="S15" s="13">
        <v>2</v>
      </c>
      <c r="T15" s="13">
        <v>12</v>
      </c>
      <c r="U15" s="13">
        <v>75</v>
      </c>
      <c r="V15" s="13">
        <v>4</v>
      </c>
      <c r="W15" s="13"/>
      <c r="X15" s="13">
        <v>2</v>
      </c>
      <c r="Y15" s="13">
        <v>1</v>
      </c>
      <c r="Z15" s="13">
        <v>2</v>
      </c>
      <c r="AA15" s="13">
        <v>29</v>
      </c>
      <c r="AB15" s="13">
        <v>2</v>
      </c>
      <c r="AC15" s="13">
        <v>8</v>
      </c>
      <c r="AD15" s="13">
        <v>16</v>
      </c>
      <c r="AE15" s="13">
        <v>11</v>
      </c>
      <c r="AF15" s="13">
        <v>3</v>
      </c>
      <c r="AG15" s="13">
        <v>34</v>
      </c>
      <c r="AH15" s="13">
        <v>13</v>
      </c>
      <c r="AI15" s="13">
        <v>1</v>
      </c>
      <c r="AJ15" s="13">
        <v>17</v>
      </c>
      <c r="AK15" s="13">
        <v>14</v>
      </c>
      <c r="AL15" s="13">
        <v>3</v>
      </c>
      <c r="AM15" s="17">
        <v>12</v>
      </c>
      <c r="AN15" s="13">
        <v>1948</v>
      </c>
    </row>
    <row r="16" spans="1:40" ht="15" customHeight="1">
      <c r="A16" s="5"/>
      <c r="B16" s="6">
        <v>2</v>
      </c>
      <c r="C16" s="24">
        <v>915</v>
      </c>
      <c r="D16" s="21">
        <v>7</v>
      </c>
      <c r="E16" s="13">
        <v>52</v>
      </c>
      <c r="F16" s="13">
        <v>106</v>
      </c>
      <c r="G16" s="13">
        <v>8</v>
      </c>
      <c r="H16" s="13">
        <v>17</v>
      </c>
      <c r="I16" s="13">
        <v>2</v>
      </c>
      <c r="J16" s="13"/>
      <c r="K16" s="13">
        <v>23</v>
      </c>
      <c r="L16" s="13">
        <v>11</v>
      </c>
      <c r="M16" s="13">
        <v>52</v>
      </c>
      <c r="N16" s="13">
        <v>312</v>
      </c>
      <c r="O16" s="13">
        <v>9</v>
      </c>
      <c r="P16" s="13">
        <v>15</v>
      </c>
      <c r="Q16" s="13">
        <v>2</v>
      </c>
      <c r="R16" s="13"/>
      <c r="S16" s="13">
        <v>1</v>
      </c>
      <c r="T16" s="13">
        <v>8</v>
      </c>
      <c r="U16" s="13">
        <v>120</v>
      </c>
      <c r="V16" s="13">
        <v>1</v>
      </c>
      <c r="W16" s="13"/>
      <c r="X16" s="13"/>
      <c r="Y16" s="13">
        <v>2</v>
      </c>
      <c r="Z16" s="13">
        <v>5</v>
      </c>
      <c r="AA16" s="13">
        <v>19</v>
      </c>
      <c r="AB16" s="13"/>
      <c r="AC16" s="13">
        <v>9</v>
      </c>
      <c r="AD16" s="13">
        <v>28</v>
      </c>
      <c r="AE16" s="13">
        <v>11</v>
      </c>
      <c r="AF16" s="13">
        <v>1</v>
      </c>
      <c r="AG16" s="13">
        <v>31</v>
      </c>
      <c r="AH16" s="13">
        <v>14</v>
      </c>
      <c r="AI16" s="13">
        <v>2</v>
      </c>
      <c r="AJ16" s="13">
        <v>14</v>
      </c>
      <c r="AK16" s="13">
        <v>29</v>
      </c>
      <c r="AL16" s="13">
        <v>4</v>
      </c>
      <c r="AM16" s="17" t="s">
        <v>52</v>
      </c>
      <c r="AN16" s="13"/>
    </row>
    <row r="17" spans="1:40" ht="15" customHeight="1">
      <c r="A17" s="5"/>
      <c r="B17" s="6">
        <v>1</v>
      </c>
      <c r="C17" s="24">
        <v>803</v>
      </c>
      <c r="D17" s="21">
        <v>4</v>
      </c>
      <c r="E17" s="13">
        <v>34</v>
      </c>
      <c r="F17" s="13">
        <v>126</v>
      </c>
      <c r="G17" s="13">
        <v>19</v>
      </c>
      <c r="H17" s="13">
        <v>60</v>
      </c>
      <c r="I17" s="13">
        <v>17</v>
      </c>
      <c r="J17" s="13">
        <v>3</v>
      </c>
      <c r="K17" s="13">
        <v>20</v>
      </c>
      <c r="L17" s="13">
        <v>15</v>
      </c>
      <c r="M17" s="13">
        <v>26</v>
      </c>
      <c r="N17" s="13">
        <v>142</v>
      </c>
      <c r="O17" s="13">
        <v>38</v>
      </c>
      <c r="P17" s="13">
        <v>9</v>
      </c>
      <c r="Q17" s="13">
        <v>10</v>
      </c>
      <c r="R17" s="13"/>
      <c r="S17" s="13">
        <v>4</v>
      </c>
      <c r="T17" s="13">
        <v>8</v>
      </c>
      <c r="U17" s="13">
        <v>63</v>
      </c>
      <c r="V17" s="13">
        <v>1</v>
      </c>
      <c r="W17" s="13"/>
      <c r="X17" s="13">
        <v>1</v>
      </c>
      <c r="Y17" s="13">
        <v>1</v>
      </c>
      <c r="Z17" s="13">
        <v>5</v>
      </c>
      <c r="AA17" s="13">
        <v>31</v>
      </c>
      <c r="AB17" s="13">
        <v>1</v>
      </c>
      <c r="AC17" s="13">
        <v>15</v>
      </c>
      <c r="AD17" s="13">
        <v>15</v>
      </c>
      <c r="AE17" s="13">
        <v>27</v>
      </c>
      <c r="AF17" s="13"/>
      <c r="AG17" s="13">
        <v>67</v>
      </c>
      <c r="AH17" s="13">
        <v>4</v>
      </c>
      <c r="AI17" s="13"/>
      <c r="AJ17" s="13">
        <v>1</v>
      </c>
      <c r="AK17" s="13">
        <v>22</v>
      </c>
      <c r="AL17" s="13">
        <v>14</v>
      </c>
      <c r="AM17" s="17" t="s">
        <v>17</v>
      </c>
      <c r="AN17" s="13"/>
    </row>
    <row r="18" spans="1:40" ht="15" customHeight="1">
      <c r="A18" s="5"/>
      <c r="B18" s="7" t="s">
        <v>56</v>
      </c>
      <c r="C18" s="24">
        <v>3263</v>
      </c>
      <c r="D18" s="21">
        <v>22</v>
      </c>
      <c r="E18" s="13">
        <v>165</v>
      </c>
      <c r="F18" s="13">
        <v>467</v>
      </c>
      <c r="G18" s="13">
        <v>77</v>
      </c>
      <c r="H18" s="13">
        <v>119</v>
      </c>
      <c r="I18" s="13">
        <v>27</v>
      </c>
      <c r="J18" s="13">
        <v>10</v>
      </c>
      <c r="K18" s="13">
        <v>80</v>
      </c>
      <c r="L18" s="13">
        <v>57</v>
      </c>
      <c r="M18" s="13">
        <v>165</v>
      </c>
      <c r="N18" s="13">
        <v>872</v>
      </c>
      <c r="O18" s="13">
        <v>65</v>
      </c>
      <c r="P18" s="13">
        <v>73</v>
      </c>
      <c r="Q18" s="13">
        <v>24</v>
      </c>
      <c r="R18" s="13">
        <v>1</v>
      </c>
      <c r="S18" s="13">
        <v>8</v>
      </c>
      <c r="T18" s="13">
        <v>31</v>
      </c>
      <c r="U18" s="13">
        <v>308</v>
      </c>
      <c r="V18" s="13">
        <v>8</v>
      </c>
      <c r="W18" s="13"/>
      <c r="X18" s="13">
        <v>3</v>
      </c>
      <c r="Y18" s="13">
        <v>4</v>
      </c>
      <c r="Z18" s="13">
        <v>18</v>
      </c>
      <c r="AA18" s="13">
        <v>88</v>
      </c>
      <c r="AB18" s="13">
        <v>8</v>
      </c>
      <c r="AC18" s="13">
        <v>39</v>
      </c>
      <c r="AD18" s="13">
        <v>107</v>
      </c>
      <c r="AE18" s="13">
        <v>64</v>
      </c>
      <c r="AF18" s="13">
        <v>6</v>
      </c>
      <c r="AG18" s="13">
        <v>159</v>
      </c>
      <c r="AH18" s="13">
        <v>36</v>
      </c>
      <c r="AI18" s="13">
        <v>4</v>
      </c>
      <c r="AJ18" s="13">
        <v>42</v>
      </c>
      <c r="AK18" s="13">
        <v>81</v>
      </c>
      <c r="AL18" s="13">
        <v>25</v>
      </c>
      <c r="AM18" s="17" t="s">
        <v>53</v>
      </c>
      <c r="AN18" s="13">
        <v>1948</v>
      </c>
    </row>
    <row r="19" spans="1:40" s="10" customFormat="1" ht="15" customHeight="1">
      <c r="A19" s="8" t="s">
        <v>57</v>
      </c>
      <c r="B19" s="9"/>
      <c r="C19" s="25">
        <v>2.507508427827153</v>
      </c>
      <c r="D19" s="22">
        <v>2.727273</v>
      </c>
      <c r="E19" s="14">
        <v>2.648485</v>
      </c>
      <c r="F19" s="14">
        <v>2.61242</v>
      </c>
      <c r="G19" s="14">
        <v>2.909091</v>
      </c>
      <c r="H19" s="14">
        <v>2.067227</v>
      </c>
      <c r="I19" s="14">
        <v>1.851852</v>
      </c>
      <c r="J19" s="14">
        <v>3.5</v>
      </c>
      <c r="K19" s="14">
        <v>2.625</v>
      </c>
      <c r="L19" s="14">
        <v>2.54386</v>
      </c>
      <c r="M19" s="14">
        <v>2.636364</v>
      </c>
      <c r="N19" s="14">
        <v>2.519495</v>
      </c>
      <c r="O19" s="14">
        <v>1.892308</v>
      </c>
      <c r="P19" s="14">
        <v>2.945205</v>
      </c>
      <c r="Q19" s="14">
        <v>2.333333</v>
      </c>
      <c r="R19" s="14">
        <v>3</v>
      </c>
      <c r="S19" s="14">
        <v>2.125</v>
      </c>
      <c r="T19" s="14">
        <v>2.387097</v>
      </c>
      <c r="U19" s="14">
        <v>2.396104</v>
      </c>
      <c r="V19" s="14">
        <v>2.875</v>
      </c>
      <c r="W19" s="14"/>
      <c r="X19" s="14">
        <v>2.333333</v>
      </c>
      <c r="Y19" s="14">
        <v>2</v>
      </c>
      <c r="Z19" s="14">
        <v>2.666667</v>
      </c>
      <c r="AA19" s="14">
        <v>2.227273</v>
      </c>
      <c r="AB19" s="14">
        <v>3.625</v>
      </c>
      <c r="AC19" s="14">
        <v>2.230769</v>
      </c>
      <c r="AD19" s="14">
        <v>3.065421</v>
      </c>
      <c r="AE19" s="14">
        <v>2.25</v>
      </c>
      <c r="AF19" s="14">
        <v>3.166667</v>
      </c>
      <c r="AG19" s="14">
        <v>2.157233</v>
      </c>
      <c r="AH19" s="14">
        <v>2.583333</v>
      </c>
      <c r="AI19" s="14">
        <v>3</v>
      </c>
      <c r="AJ19" s="14">
        <v>2.880952</v>
      </c>
      <c r="AK19" s="14">
        <v>2.333333</v>
      </c>
      <c r="AL19" s="14">
        <v>2</v>
      </c>
      <c r="AM19" s="18"/>
      <c r="AN19" s="14"/>
    </row>
    <row r="20" spans="1:40" ht="15" customHeight="1">
      <c r="A20" s="4" t="s">
        <v>12</v>
      </c>
      <c r="B20" s="4">
        <v>5</v>
      </c>
      <c r="C20" s="24">
        <v>18628</v>
      </c>
      <c r="D20" s="20">
        <v>105</v>
      </c>
      <c r="E20" s="12">
        <v>1510</v>
      </c>
      <c r="F20" s="12">
        <v>2969</v>
      </c>
      <c r="G20" s="12">
        <v>3111</v>
      </c>
      <c r="H20" s="12">
        <v>791</v>
      </c>
      <c r="I20" s="12">
        <v>169</v>
      </c>
      <c r="J20" s="12">
        <v>199</v>
      </c>
      <c r="K20" s="12">
        <v>867</v>
      </c>
      <c r="L20" s="12">
        <v>555</v>
      </c>
      <c r="M20" s="12">
        <v>399</v>
      </c>
      <c r="N20" s="12">
        <v>1968</v>
      </c>
      <c r="O20" s="12">
        <v>182</v>
      </c>
      <c r="P20" s="12">
        <v>303</v>
      </c>
      <c r="Q20" s="12">
        <v>62</v>
      </c>
      <c r="R20" s="12">
        <v>28</v>
      </c>
      <c r="S20" s="12">
        <v>24</v>
      </c>
      <c r="T20" s="12">
        <v>194</v>
      </c>
      <c r="U20" s="12">
        <v>613</v>
      </c>
      <c r="V20" s="12">
        <v>39</v>
      </c>
      <c r="W20" s="12">
        <v>1</v>
      </c>
      <c r="X20" s="12">
        <v>29</v>
      </c>
      <c r="Y20" s="12">
        <v>32</v>
      </c>
      <c r="Z20" s="12">
        <v>102</v>
      </c>
      <c r="AA20" s="12">
        <v>375</v>
      </c>
      <c r="AB20" s="12">
        <v>581</v>
      </c>
      <c r="AC20" s="12">
        <v>826</v>
      </c>
      <c r="AD20" s="12">
        <v>1033</v>
      </c>
      <c r="AE20" s="12">
        <v>274</v>
      </c>
      <c r="AF20" s="12">
        <v>52</v>
      </c>
      <c r="AG20" s="12">
        <v>765</v>
      </c>
      <c r="AH20" s="12">
        <v>59</v>
      </c>
      <c r="AI20" s="12">
        <v>13</v>
      </c>
      <c r="AJ20" s="12">
        <v>143</v>
      </c>
      <c r="AK20" s="12">
        <v>194</v>
      </c>
      <c r="AL20" s="12">
        <v>61</v>
      </c>
      <c r="AM20" s="16" t="s">
        <v>51</v>
      </c>
      <c r="AN20" s="12"/>
    </row>
    <row r="21" spans="1:40" ht="15" customHeight="1">
      <c r="A21" s="5"/>
      <c r="B21" s="6">
        <v>4</v>
      </c>
      <c r="C21" s="24">
        <v>24256</v>
      </c>
      <c r="D21" s="21">
        <v>245</v>
      </c>
      <c r="E21" s="13">
        <v>1696</v>
      </c>
      <c r="F21" s="13">
        <v>3794</v>
      </c>
      <c r="G21" s="13">
        <v>1202</v>
      </c>
      <c r="H21" s="13">
        <v>897</v>
      </c>
      <c r="I21" s="13">
        <v>292</v>
      </c>
      <c r="J21" s="13">
        <v>98</v>
      </c>
      <c r="K21" s="13">
        <v>1451</v>
      </c>
      <c r="L21" s="13">
        <v>1006</v>
      </c>
      <c r="M21" s="13">
        <v>748</v>
      </c>
      <c r="N21" s="13">
        <v>4335</v>
      </c>
      <c r="O21" s="13">
        <v>437</v>
      </c>
      <c r="P21" s="13">
        <v>402</v>
      </c>
      <c r="Q21" s="13">
        <v>157</v>
      </c>
      <c r="R21" s="13">
        <v>36</v>
      </c>
      <c r="S21" s="13">
        <v>33</v>
      </c>
      <c r="T21" s="13">
        <v>144</v>
      </c>
      <c r="U21" s="13">
        <v>1637</v>
      </c>
      <c r="V21" s="13">
        <v>33</v>
      </c>
      <c r="W21" s="13"/>
      <c r="X21" s="13">
        <v>28</v>
      </c>
      <c r="Y21" s="13">
        <v>31</v>
      </c>
      <c r="Z21" s="13">
        <v>78</v>
      </c>
      <c r="AA21" s="13">
        <v>576</v>
      </c>
      <c r="AB21" s="13">
        <v>399</v>
      </c>
      <c r="AC21" s="13">
        <v>779</v>
      </c>
      <c r="AD21" s="13">
        <v>935</v>
      </c>
      <c r="AE21" s="13">
        <v>641</v>
      </c>
      <c r="AF21" s="13">
        <v>120</v>
      </c>
      <c r="AG21" s="13">
        <v>1243</v>
      </c>
      <c r="AH21" s="13">
        <v>109</v>
      </c>
      <c r="AI21" s="13">
        <v>15</v>
      </c>
      <c r="AJ21" s="13">
        <v>239</v>
      </c>
      <c r="AK21" s="13">
        <v>358</v>
      </c>
      <c r="AL21" s="13">
        <v>62</v>
      </c>
      <c r="AM21" s="17">
        <v>11</v>
      </c>
      <c r="AN21" s="13"/>
    </row>
    <row r="22" spans="1:40" ht="15" customHeight="1">
      <c r="A22" s="5"/>
      <c r="B22" s="6">
        <v>3</v>
      </c>
      <c r="C22" s="24">
        <v>30000</v>
      </c>
      <c r="D22" s="21">
        <v>373</v>
      </c>
      <c r="E22" s="13">
        <v>1703</v>
      </c>
      <c r="F22" s="13">
        <v>4659</v>
      </c>
      <c r="G22" s="13">
        <v>1577</v>
      </c>
      <c r="H22" s="13">
        <v>1104</v>
      </c>
      <c r="I22" s="13">
        <v>231</v>
      </c>
      <c r="J22" s="13">
        <v>274</v>
      </c>
      <c r="K22" s="13">
        <v>806</v>
      </c>
      <c r="L22" s="13">
        <v>889</v>
      </c>
      <c r="M22" s="13">
        <v>953</v>
      </c>
      <c r="N22" s="13">
        <v>6494</v>
      </c>
      <c r="O22" s="13">
        <v>280</v>
      </c>
      <c r="P22" s="13">
        <v>655</v>
      </c>
      <c r="Q22" s="13">
        <v>369</v>
      </c>
      <c r="R22" s="13">
        <v>25</v>
      </c>
      <c r="S22" s="13">
        <v>52</v>
      </c>
      <c r="T22" s="13">
        <v>354</v>
      </c>
      <c r="U22" s="13">
        <v>2744</v>
      </c>
      <c r="V22" s="13">
        <v>55</v>
      </c>
      <c r="W22" s="13">
        <v>3</v>
      </c>
      <c r="X22" s="13">
        <v>47</v>
      </c>
      <c r="Y22" s="13">
        <v>47</v>
      </c>
      <c r="Z22" s="13">
        <v>78</v>
      </c>
      <c r="AA22" s="13">
        <v>1085</v>
      </c>
      <c r="AB22" s="13">
        <v>255</v>
      </c>
      <c r="AC22" s="13">
        <v>715</v>
      </c>
      <c r="AD22" s="13">
        <v>915</v>
      </c>
      <c r="AE22" s="13">
        <v>1015</v>
      </c>
      <c r="AF22" s="13">
        <v>123</v>
      </c>
      <c r="AG22" s="13">
        <v>1221</v>
      </c>
      <c r="AH22" s="13">
        <v>173</v>
      </c>
      <c r="AI22" s="13">
        <v>32</v>
      </c>
      <c r="AJ22" s="13">
        <v>306</v>
      </c>
      <c r="AK22" s="13">
        <v>321</v>
      </c>
      <c r="AL22" s="13">
        <v>67</v>
      </c>
      <c r="AM22" s="17">
        <v>12</v>
      </c>
      <c r="AN22" s="13">
        <v>48040</v>
      </c>
    </row>
    <row r="23" spans="1:40" ht="15" customHeight="1">
      <c r="A23" s="5"/>
      <c r="B23" s="6">
        <v>2</v>
      </c>
      <c r="C23" s="24">
        <v>24070</v>
      </c>
      <c r="D23" s="21">
        <v>221</v>
      </c>
      <c r="E23" s="13">
        <v>1622</v>
      </c>
      <c r="F23" s="13">
        <v>3255</v>
      </c>
      <c r="G23" s="13">
        <v>641</v>
      </c>
      <c r="H23" s="13">
        <v>788</v>
      </c>
      <c r="I23" s="13">
        <v>133</v>
      </c>
      <c r="J23" s="13">
        <v>134</v>
      </c>
      <c r="K23" s="13">
        <v>1089</v>
      </c>
      <c r="L23" s="13">
        <v>771</v>
      </c>
      <c r="M23" s="13">
        <v>869</v>
      </c>
      <c r="N23" s="13">
        <v>5286</v>
      </c>
      <c r="O23" s="13">
        <v>314</v>
      </c>
      <c r="P23" s="13">
        <v>281</v>
      </c>
      <c r="Q23" s="13">
        <v>288</v>
      </c>
      <c r="R23" s="13">
        <v>18</v>
      </c>
      <c r="S23" s="13">
        <v>42</v>
      </c>
      <c r="T23" s="13">
        <v>211</v>
      </c>
      <c r="U23" s="13">
        <v>3359</v>
      </c>
      <c r="V23" s="13">
        <v>38</v>
      </c>
      <c r="W23" s="13"/>
      <c r="X23" s="13">
        <v>31</v>
      </c>
      <c r="Y23" s="13">
        <v>45</v>
      </c>
      <c r="Z23" s="13">
        <v>63</v>
      </c>
      <c r="AA23" s="13">
        <v>558</v>
      </c>
      <c r="AB23" s="13">
        <v>358</v>
      </c>
      <c r="AC23" s="13">
        <v>455</v>
      </c>
      <c r="AD23" s="13">
        <v>581</v>
      </c>
      <c r="AE23" s="13">
        <v>813</v>
      </c>
      <c r="AF23" s="13">
        <v>37</v>
      </c>
      <c r="AG23" s="13">
        <v>1039</v>
      </c>
      <c r="AH23" s="13">
        <v>98</v>
      </c>
      <c r="AI23" s="13">
        <v>18</v>
      </c>
      <c r="AJ23" s="13">
        <v>147</v>
      </c>
      <c r="AK23" s="13">
        <v>432</v>
      </c>
      <c r="AL23" s="13">
        <v>35</v>
      </c>
      <c r="AM23" s="17" t="s">
        <v>52</v>
      </c>
      <c r="AN23" s="13"/>
    </row>
    <row r="24" spans="1:40" ht="15" customHeight="1">
      <c r="A24" s="5"/>
      <c r="B24" s="6">
        <v>1</v>
      </c>
      <c r="C24" s="24">
        <v>16685</v>
      </c>
      <c r="D24" s="21">
        <v>177</v>
      </c>
      <c r="E24" s="13">
        <v>823</v>
      </c>
      <c r="F24" s="13">
        <v>2762</v>
      </c>
      <c r="G24" s="13">
        <v>857</v>
      </c>
      <c r="H24" s="13">
        <v>974</v>
      </c>
      <c r="I24" s="13">
        <v>561</v>
      </c>
      <c r="J24" s="13">
        <v>202</v>
      </c>
      <c r="K24" s="13">
        <v>644</v>
      </c>
      <c r="L24" s="13">
        <v>588</v>
      </c>
      <c r="M24" s="13">
        <v>211</v>
      </c>
      <c r="N24" s="13">
        <v>1284</v>
      </c>
      <c r="O24" s="13">
        <v>486</v>
      </c>
      <c r="P24" s="13">
        <v>233</v>
      </c>
      <c r="Q24" s="13">
        <v>336</v>
      </c>
      <c r="R24" s="13">
        <v>9</v>
      </c>
      <c r="S24" s="13">
        <v>27</v>
      </c>
      <c r="T24" s="13">
        <v>184</v>
      </c>
      <c r="U24" s="13">
        <v>1617</v>
      </c>
      <c r="V24" s="13">
        <v>28</v>
      </c>
      <c r="W24" s="13"/>
      <c r="X24" s="13">
        <v>53</v>
      </c>
      <c r="Y24" s="13">
        <v>33</v>
      </c>
      <c r="Z24" s="13">
        <v>19</v>
      </c>
      <c r="AA24" s="13">
        <v>1118</v>
      </c>
      <c r="AB24" s="13">
        <v>298</v>
      </c>
      <c r="AC24" s="13">
        <v>542</v>
      </c>
      <c r="AD24" s="13">
        <v>435</v>
      </c>
      <c r="AE24" s="13">
        <v>526</v>
      </c>
      <c r="AF24" s="13">
        <v>8</v>
      </c>
      <c r="AG24" s="13">
        <v>1397</v>
      </c>
      <c r="AH24" s="13">
        <v>27</v>
      </c>
      <c r="AI24" s="13">
        <v>1</v>
      </c>
      <c r="AJ24" s="13">
        <v>12</v>
      </c>
      <c r="AK24" s="13">
        <v>196</v>
      </c>
      <c r="AL24" s="13">
        <v>17</v>
      </c>
      <c r="AM24" s="17" t="s">
        <v>17</v>
      </c>
      <c r="AN24" s="13"/>
    </row>
    <row r="25" spans="1:40" ht="15" customHeight="1">
      <c r="A25" s="5"/>
      <c r="B25" s="7" t="s">
        <v>56</v>
      </c>
      <c r="C25" s="24">
        <v>113639</v>
      </c>
      <c r="D25" s="21">
        <v>1121</v>
      </c>
      <c r="E25" s="13">
        <v>7354</v>
      </c>
      <c r="F25" s="13">
        <v>17439</v>
      </c>
      <c r="G25" s="13">
        <v>7388</v>
      </c>
      <c r="H25" s="13">
        <v>4554</v>
      </c>
      <c r="I25" s="13">
        <v>1386</v>
      </c>
      <c r="J25" s="13">
        <v>907</v>
      </c>
      <c r="K25" s="13">
        <v>4857</v>
      </c>
      <c r="L25" s="13">
        <v>3809</v>
      </c>
      <c r="M25" s="13">
        <v>3180</v>
      </c>
      <c r="N25" s="13">
        <v>19367</v>
      </c>
      <c r="O25" s="13">
        <v>1699</v>
      </c>
      <c r="P25" s="13">
        <v>1874</v>
      </c>
      <c r="Q25" s="13">
        <v>1212</v>
      </c>
      <c r="R25" s="13">
        <v>116</v>
      </c>
      <c r="S25" s="13">
        <v>178</v>
      </c>
      <c r="T25" s="13">
        <v>1087</v>
      </c>
      <c r="U25" s="13">
        <v>9970</v>
      </c>
      <c r="V25" s="13">
        <v>193</v>
      </c>
      <c r="W25" s="13">
        <v>4</v>
      </c>
      <c r="X25" s="13">
        <v>188</v>
      </c>
      <c r="Y25" s="13">
        <v>188</v>
      </c>
      <c r="Z25" s="13">
        <v>340</v>
      </c>
      <c r="AA25" s="13">
        <v>3712</v>
      </c>
      <c r="AB25" s="13">
        <v>1891</v>
      </c>
      <c r="AC25" s="13">
        <v>3317</v>
      </c>
      <c r="AD25" s="13">
        <v>3899</v>
      </c>
      <c r="AE25" s="13">
        <v>3269</v>
      </c>
      <c r="AF25" s="13">
        <v>340</v>
      </c>
      <c r="AG25" s="13">
        <v>5665</v>
      </c>
      <c r="AH25" s="13">
        <v>466</v>
      </c>
      <c r="AI25" s="13">
        <v>79</v>
      </c>
      <c r="AJ25" s="13">
        <v>847</v>
      </c>
      <c r="AK25" s="13">
        <v>1501</v>
      </c>
      <c r="AL25" s="13">
        <v>242</v>
      </c>
      <c r="AM25" s="17" t="s">
        <v>53</v>
      </c>
      <c r="AN25" s="13">
        <v>48040</v>
      </c>
    </row>
    <row r="26" spans="1:40" s="10" customFormat="1" ht="15" customHeight="1">
      <c r="A26" s="8" t="s">
        <v>57</v>
      </c>
      <c r="B26" s="9"/>
      <c r="C26" s="25">
        <v>3.0358327686797666</v>
      </c>
      <c r="D26" s="22">
        <v>2.892953</v>
      </c>
      <c r="E26" s="14">
        <v>3.1969</v>
      </c>
      <c r="F26" s="14">
        <v>3.054648</v>
      </c>
      <c r="G26" s="14">
        <v>3.686113</v>
      </c>
      <c r="H26" s="14">
        <v>2.943566</v>
      </c>
      <c r="I26" s="14">
        <v>2.549062</v>
      </c>
      <c r="J26" s="14">
        <v>2.953693</v>
      </c>
      <c r="K26" s="14">
        <v>3.166358</v>
      </c>
      <c r="L26" s="14">
        <v>3.044369</v>
      </c>
      <c r="M26" s="14">
        <v>3.080189</v>
      </c>
      <c r="N26" s="14">
        <v>3.021531</v>
      </c>
      <c r="O26" s="14">
        <v>2.714538</v>
      </c>
      <c r="P26" s="14">
        <v>3.139274</v>
      </c>
      <c r="Q26" s="14">
        <v>2.439769</v>
      </c>
      <c r="R26" s="14">
        <v>3.482759</v>
      </c>
      <c r="S26" s="14">
        <v>2.91573</v>
      </c>
      <c r="T26" s="14">
        <v>2.956762</v>
      </c>
      <c r="U26" s="14">
        <v>2.625878</v>
      </c>
      <c r="V26" s="14">
        <v>3.088083</v>
      </c>
      <c r="W26" s="14">
        <v>3.5</v>
      </c>
      <c r="X26" s="14">
        <v>2.728723</v>
      </c>
      <c r="Y26" s="14">
        <v>2.914894</v>
      </c>
      <c r="Z26" s="14">
        <v>3.532353</v>
      </c>
      <c r="AA26" s="14">
        <v>2.604526</v>
      </c>
      <c r="AB26" s="14">
        <v>3.320994</v>
      </c>
      <c r="AC26" s="14">
        <v>3.268918</v>
      </c>
      <c r="AD26" s="14">
        <v>3.397538</v>
      </c>
      <c r="AE26" s="14">
        <v>2.793209</v>
      </c>
      <c r="AF26" s="14">
        <v>3.502941</v>
      </c>
      <c r="AG26" s="14">
        <v>2.812886</v>
      </c>
      <c r="AH26" s="14">
        <v>3.160944</v>
      </c>
      <c r="AI26" s="14">
        <v>3.265823</v>
      </c>
      <c r="AJ26" s="14">
        <v>3.417946</v>
      </c>
      <c r="AK26" s="14">
        <v>2.948035</v>
      </c>
      <c r="AL26" s="14">
        <v>3.475207</v>
      </c>
      <c r="AM26" s="18"/>
      <c r="AN26" s="14"/>
    </row>
    <row r="27" spans="1:40" ht="15" customHeight="1">
      <c r="A27" s="4" t="s">
        <v>13</v>
      </c>
      <c r="B27" s="4">
        <v>5</v>
      </c>
      <c r="C27" s="24">
        <v>1381</v>
      </c>
      <c r="D27" s="20">
        <v>12</v>
      </c>
      <c r="E27" s="12">
        <v>100</v>
      </c>
      <c r="F27" s="12">
        <v>245</v>
      </c>
      <c r="G27" s="12">
        <v>136</v>
      </c>
      <c r="H27" s="12">
        <v>29</v>
      </c>
      <c r="I27" s="12">
        <v>15</v>
      </c>
      <c r="J27" s="12">
        <v>9</v>
      </c>
      <c r="K27" s="12">
        <v>33</v>
      </c>
      <c r="L27" s="12">
        <v>19</v>
      </c>
      <c r="M27" s="12">
        <v>35</v>
      </c>
      <c r="N27" s="12">
        <v>163</v>
      </c>
      <c r="O27" s="12">
        <v>16</v>
      </c>
      <c r="P27" s="12">
        <v>31</v>
      </c>
      <c r="Q27" s="12">
        <v>46</v>
      </c>
      <c r="R27" s="12">
        <v>2</v>
      </c>
      <c r="S27" s="12">
        <v>9</v>
      </c>
      <c r="T27" s="12">
        <v>19</v>
      </c>
      <c r="U27" s="12">
        <v>65</v>
      </c>
      <c r="V27" s="12">
        <v>5</v>
      </c>
      <c r="W27" s="12"/>
      <c r="X27" s="12">
        <v>1</v>
      </c>
      <c r="Y27" s="12">
        <v>1</v>
      </c>
      <c r="Z27" s="12">
        <v>18</v>
      </c>
      <c r="AA27" s="12">
        <v>12</v>
      </c>
      <c r="AB27" s="12">
        <v>21</v>
      </c>
      <c r="AC27" s="12">
        <v>34</v>
      </c>
      <c r="AD27" s="12">
        <v>162</v>
      </c>
      <c r="AE27" s="12">
        <v>32</v>
      </c>
      <c r="AF27" s="12">
        <v>7</v>
      </c>
      <c r="AG27" s="12">
        <v>29</v>
      </c>
      <c r="AH27" s="12">
        <v>14</v>
      </c>
      <c r="AI27" s="12">
        <v>3</v>
      </c>
      <c r="AJ27" s="12">
        <v>28</v>
      </c>
      <c r="AK27" s="12">
        <v>26</v>
      </c>
      <c r="AL27" s="12">
        <v>4</v>
      </c>
      <c r="AM27" s="16" t="s">
        <v>51</v>
      </c>
      <c r="AN27" s="12"/>
    </row>
    <row r="28" spans="1:40" ht="15" customHeight="1">
      <c r="A28" s="5"/>
      <c r="B28" s="6">
        <v>4</v>
      </c>
      <c r="C28" s="24">
        <v>3585</v>
      </c>
      <c r="D28" s="21">
        <v>30</v>
      </c>
      <c r="E28" s="13">
        <v>257</v>
      </c>
      <c r="F28" s="13">
        <v>575</v>
      </c>
      <c r="G28" s="13">
        <v>90</v>
      </c>
      <c r="H28" s="13">
        <v>62</v>
      </c>
      <c r="I28" s="13">
        <v>13</v>
      </c>
      <c r="J28" s="13">
        <v>8</v>
      </c>
      <c r="K28" s="13">
        <v>128</v>
      </c>
      <c r="L28" s="13">
        <v>101</v>
      </c>
      <c r="M28" s="13">
        <v>115</v>
      </c>
      <c r="N28" s="13">
        <v>811</v>
      </c>
      <c r="O28" s="13">
        <v>66</v>
      </c>
      <c r="P28" s="13">
        <v>79</v>
      </c>
      <c r="Q28" s="13">
        <v>69</v>
      </c>
      <c r="R28" s="13">
        <v>5</v>
      </c>
      <c r="S28" s="13">
        <v>2</v>
      </c>
      <c r="T28" s="13">
        <v>16</v>
      </c>
      <c r="U28" s="13">
        <v>245</v>
      </c>
      <c r="V28" s="13">
        <v>17</v>
      </c>
      <c r="W28" s="13"/>
      <c r="X28" s="13">
        <v>6</v>
      </c>
      <c r="Y28" s="13">
        <v>7</v>
      </c>
      <c r="Z28" s="13">
        <v>25</v>
      </c>
      <c r="AA28" s="13">
        <v>30</v>
      </c>
      <c r="AB28" s="13">
        <v>23</v>
      </c>
      <c r="AC28" s="13">
        <v>58</v>
      </c>
      <c r="AD28" s="13">
        <v>287</v>
      </c>
      <c r="AE28" s="13">
        <v>110</v>
      </c>
      <c r="AF28" s="13">
        <v>19</v>
      </c>
      <c r="AG28" s="13">
        <v>141</v>
      </c>
      <c r="AH28" s="13">
        <v>30</v>
      </c>
      <c r="AI28" s="13">
        <v>4</v>
      </c>
      <c r="AJ28" s="13">
        <v>58</v>
      </c>
      <c r="AK28" s="13">
        <v>81</v>
      </c>
      <c r="AL28" s="13">
        <v>17</v>
      </c>
      <c r="AM28" s="17">
        <v>11</v>
      </c>
      <c r="AN28" s="13"/>
    </row>
    <row r="29" spans="1:40" ht="15" customHeight="1">
      <c r="A29" s="5"/>
      <c r="B29" s="6">
        <v>3</v>
      </c>
      <c r="C29" s="24">
        <v>7703</v>
      </c>
      <c r="D29" s="21">
        <v>66</v>
      </c>
      <c r="E29" s="13">
        <v>458</v>
      </c>
      <c r="F29" s="13">
        <v>1062</v>
      </c>
      <c r="G29" s="13">
        <v>146</v>
      </c>
      <c r="H29" s="13">
        <v>130</v>
      </c>
      <c r="I29" s="13">
        <v>51</v>
      </c>
      <c r="J29" s="13">
        <v>20</v>
      </c>
      <c r="K29" s="13">
        <v>125</v>
      </c>
      <c r="L29" s="13">
        <v>97</v>
      </c>
      <c r="M29" s="13">
        <v>335</v>
      </c>
      <c r="N29" s="13">
        <v>2404</v>
      </c>
      <c r="O29" s="13">
        <v>93</v>
      </c>
      <c r="P29" s="13">
        <v>221</v>
      </c>
      <c r="Q29" s="13">
        <v>119</v>
      </c>
      <c r="R29" s="13">
        <v>14</v>
      </c>
      <c r="S29" s="13">
        <v>4</v>
      </c>
      <c r="T29" s="13">
        <v>92</v>
      </c>
      <c r="U29" s="13">
        <v>666</v>
      </c>
      <c r="V29" s="13">
        <v>17</v>
      </c>
      <c r="W29" s="13"/>
      <c r="X29" s="13">
        <v>7</v>
      </c>
      <c r="Y29" s="13">
        <v>5</v>
      </c>
      <c r="Z29" s="13">
        <v>46</v>
      </c>
      <c r="AA29" s="13">
        <v>117</v>
      </c>
      <c r="AB29" s="13">
        <v>24</v>
      </c>
      <c r="AC29" s="13">
        <v>71</v>
      </c>
      <c r="AD29" s="13">
        <v>440</v>
      </c>
      <c r="AE29" s="13">
        <v>254</v>
      </c>
      <c r="AF29" s="13">
        <v>43</v>
      </c>
      <c r="AG29" s="13">
        <v>244</v>
      </c>
      <c r="AH29" s="13">
        <v>73</v>
      </c>
      <c r="AI29" s="13">
        <v>8</v>
      </c>
      <c r="AJ29" s="13">
        <v>108</v>
      </c>
      <c r="AK29" s="13">
        <v>118</v>
      </c>
      <c r="AL29" s="13">
        <v>25</v>
      </c>
      <c r="AM29" s="17">
        <v>12</v>
      </c>
      <c r="AN29" s="13">
        <v>23105</v>
      </c>
    </row>
    <row r="30" spans="1:40" ht="15" customHeight="1">
      <c r="A30" s="5"/>
      <c r="B30" s="6">
        <v>2</v>
      </c>
      <c r="C30" s="24">
        <v>11261</v>
      </c>
      <c r="D30" s="21">
        <v>58</v>
      </c>
      <c r="E30" s="13">
        <v>784</v>
      </c>
      <c r="F30" s="13">
        <v>1099</v>
      </c>
      <c r="G30" s="13">
        <v>92</v>
      </c>
      <c r="H30" s="13">
        <v>159</v>
      </c>
      <c r="I30" s="13">
        <v>35</v>
      </c>
      <c r="J30" s="13">
        <v>7</v>
      </c>
      <c r="K30" s="13">
        <v>244</v>
      </c>
      <c r="L30" s="13">
        <v>140</v>
      </c>
      <c r="M30" s="13">
        <v>624</v>
      </c>
      <c r="N30" s="13">
        <v>4287</v>
      </c>
      <c r="O30" s="13">
        <v>142</v>
      </c>
      <c r="P30" s="13">
        <v>209</v>
      </c>
      <c r="Q30" s="13">
        <v>88</v>
      </c>
      <c r="R30" s="13">
        <v>10</v>
      </c>
      <c r="S30" s="13">
        <v>14</v>
      </c>
      <c r="T30" s="13">
        <v>88</v>
      </c>
      <c r="U30" s="13">
        <v>1374</v>
      </c>
      <c r="V30" s="13">
        <v>14</v>
      </c>
      <c r="W30" s="13"/>
      <c r="X30" s="13">
        <v>6</v>
      </c>
      <c r="Y30" s="13">
        <v>12</v>
      </c>
      <c r="Z30" s="13">
        <v>64</v>
      </c>
      <c r="AA30" s="13">
        <v>106</v>
      </c>
      <c r="AB30" s="13">
        <v>31</v>
      </c>
      <c r="AC30" s="13">
        <v>58</v>
      </c>
      <c r="AD30" s="13">
        <v>429</v>
      </c>
      <c r="AE30" s="13">
        <v>299</v>
      </c>
      <c r="AF30" s="13">
        <v>17</v>
      </c>
      <c r="AG30" s="13">
        <v>289</v>
      </c>
      <c r="AH30" s="13">
        <v>73</v>
      </c>
      <c r="AI30" s="13">
        <v>10</v>
      </c>
      <c r="AJ30" s="13">
        <v>87</v>
      </c>
      <c r="AK30" s="13">
        <v>286</v>
      </c>
      <c r="AL30" s="13">
        <v>26</v>
      </c>
      <c r="AM30" s="17" t="s">
        <v>52</v>
      </c>
      <c r="AN30" s="13"/>
    </row>
    <row r="31" spans="1:40" ht="15" customHeight="1">
      <c r="A31" s="5"/>
      <c r="B31" s="6">
        <v>1</v>
      </c>
      <c r="C31" s="24">
        <v>14125</v>
      </c>
      <c r="D31" s="21">
        <v>57</v>
      </c>
      <c r="E31" s="13">
        <v>1079</v>
      </c>
      <c r="F31" s="13">
        <v>2308</v>
      </c>
      <c r="G31" s="13">
        <v>176</v>
      </c>
      <c r="H31" s="13">
        <v>626</v>
      </c>
      <c r="I31" s="13">
        <v>189</v>
      </c>
      <c r="J31" s="13">
        <v>29</v>
      </c>
      <c r="K31" s="13">
        <v>412</v>
      </c>
      <c r="L31" s="13">
        <v>293</v>
      </c>
      <c r="M31" s="13">
        <v>524</v>
      </c>
      <c r="N31" s="13">
        <v>3046</v>
      </c>
      <c r="O31" s="13">
        <v>582</v>
      </c>
      <c r="P31" s="13">
        <v>231</v>
      </c>
      <c r="Q31" s="13">
        <v>189</v>
      </c>
      <c r="R31" s="13">
        <v>9</v>
      </c>
      <c r="S31" s="13">
        <v>9</v>
      </c>
      <c r="T31" s="13">
        <v>109</v>
      </c>
      <c r="U31" s="13">
        <v>1267</v>
      </c>
      <c r="V31" s="13">
        <v>21</v>
      </c>
      <c r="W31" s="13"/>
      <c r="X31" s="13">
        <v>11</v>
      </c>
      <c r="Y31" s="13">
        <v>18</v>
      </c>
      <c r="Z31" s="13">
        <v>47</v>
      </c>
      <c r="AA31" s="13">
        <v>453</v>
      </c>
      <c r="AB31" s="13">
        <v>56</v>
      </c>
      <c r="AC31" s="13">
        <v>155</v>
      </c>
      <c r="AD31" s="13">
        <v>570</v>
      </c>
      <c r="AE31" s="13">
        <v>359</v>
      </c>
      <c r="AF31" s="13">
        <v>9</v>
      </c>
      <c r="AG31" s="13">
        <v>871</v>
      </c>
      <c r="AH31" s="13">
        <v>32</v>
      </c>
      <c r="AI31" s="13">
        <v>3</v>
      </c>
      <c r="AJ31" s="13">
        <v>20</v>
      </c>
      <c r="AK31" s="13">
        <v>341</v>
      </c>
      <c r="AL31" s="13">
        <v>24</v>
      </c>
      <c r="AM31" s="17" t="s">
        <v>17</v>
      </c>
      <c r="AN31" s="13"/>
    </row>
    <row r="32" spans="1:40" ht="15" customHeight="1">
      <c r="A32" s="5"/>
      <c r="B32" s="7" t="s">
        <v>56</v>
      </c>
      <c r="C32" s="24">
        <v>38055</v>
      </c>
      <c r="D32" s="21">
        <v>223</v>
      </c>
      <c r="E32" s="13">
        <v>2678</v>
      </c>
      <c r="F32" s="13">
        <v>5289</v>
      </c>
      <c r="G32" s="13">
        <v>640</v>
      </c>
      <c r="H32" s="13">
        <v>1006</v>
      </c>
      <c r="I32" s="13">
        <v>303</v>
      </c>
      <c r="J32" s="13">
        <v>73</v>
      </c>
      <c r="K32" s="13">
        <v>942</v>
      </c>
      <c r="L32" s="13">
        <v>650</v>
      </c>
      <c r="M32" s="13">
        <v>1633</v>
      </c>
      <c r="N32" s="13">
        <v>10711</v>
      </c>
      <c r="O32" s="13">
        <v>899</v>
      </c>
      <c r="P32" s="13">
        <v>771</v>
      </c>
      <c r="Q32" s="13">
        <v>511</v>
      </c>
      <c r="R32" s="13">
        <v>40</v>
      </c>
      <c r="S32" s="13">
        <v>38</v>
      </c>
      <c r="T32" s="13">
        <v>324</v>
      </c>
      <c r="U32" s="13">
        <v>3617</v>
      </c>
      <c r="V32" s="13">
        <v>74</v>
      </c>
      <c r="W32" s="13"/>
      <c r="X32" s="13">
        <v>31</v>
      </c>
      <c r="Y32" s="13">
        <v>43</v>
      </c>
      <c r="Z32" s="13">
        <v>200</v>
      </c>
      <c r="AA32" s="13">
        <v>718</v>
      </c>
      <c r="AB32" s="13">
        <v>155</v>
      </c>
      <c r="AC32" s="13">
        <v>376</v>
      </c>
      <c r="AD32" s="13">
        <v>1888</v>
      </c>
      <c r="AE32" s="13">
        <v>1054</v>
      </c>
      <c r="AF32" s="13">
        <v>95</v>
      </c>
      <c r="AG32" s="13">
        <v>1574</v>
      </c>
      <c r="AH32" s="13">
        <v>222</v>
      </c>
      <c r="AI32" s="13">
        <v>28</v>
      </c>
      <c r="AJ32" s="13">
        <v>301</v>
      </c>
      <c r="AK32" s="13">
        <v>852</v>
      </c>
      <c r="AL32" s="13">
        <v>96</v>
      </c>
      <c r="AM32" s="17" t="s">
        <v>53</v>
      </c>
      <c r="AN32" s="13">
        <v>23105</v>
      </c>
    </row>
    <row r="33" spans="1:40" s="10" customFormat="1" ht="15" customHeight="1">
      <c r="A33" s="8" t="s">
        <v>57</v>
      </c>
      <c r="B33" s="9"/>
      <c r="C33" s="25">
        <v>2.1285245040073577</v>
      </c>
      <c r="D33" s="22">
        <v>2.470852</v>
      </c>
      <c r="E33" s="14">
        <v>2.072069</v>
      </c>
      <c r="F33" s="14">
        <v>2.120817</v>
      </c>
      <c r="G33" s="14">
        <v>2.871875</v>
      </c>
      <c r="H33" s="14">
        <v>1.7167</v>
      </c>
      <c r="I33" s="14">
        <v>1.778878</v>
      </c>
      <c r="J33" s="14">
        <v>2.465753</v>
      </c>
      <c r="K33" s="14">
        <v>2.072187</v>
      </c>
      <c r="L33" s="14">
        <v>2.096923</v>
      </c>
      <c r="M33" s="14">
        <v>2.089406</v>
      </c>
      <c r="N33" s="14">
        <v>2.137149</v>
      </c>
      <c r="O33" s="14">
        <v>1.656285</v>
      </c>
      <c r="P33" s="14">
        <v>2.312581</v>
      </c>
      <c r="Q33" s="14">
        <v>2.403131</v>
      </c>
      <c r="R33" s="14">
        <v>2.525</v>
      </c>
      <c r="S33" s="14">
        <v>2.684211</v>
      </c>
      <c r="T33" s="14">
        <v>2.222222</v>
      </c>
      <c r="U33" s="14">
        <v>2.023224</v>
      </c>
      <c r="V33" s="14">
        <v>2.608108</v>
      </c>
      <c r="W33" s="14"/>
      <c r="X33" s="14">
        <v>2.354839</v>
      </c>
      <c r="Y33" s="14">
        <v>2.093023</v>
      </c>
      <c r="Z33" s="14">
        <v>2.515</v>
      </c>
      <c r="AA33" s="14">
        <v>1.665738</v>
      </c>
      <c r="AB33" s="14">
        <v>2.496774</v>
      </c>
      <c r="AC33" s="14">
        <v>2.356383</v>
      </c>
      <c r="AD33" s="14">
        <v>2.492585</v>
      </c>
      <c r="AE33" s="14">
        <v>2.20019</v>
      </c>
      <c r="AF33" s="14">
        <v>2.978947</v>
      </c>
      <c r="AG33" s="14">
        <v>1.836086</v>
      </c>
      <c r="AH33" s="14">
        <v>2.644144</v>
      </c>
      <c r="AI33" s="14">
        <v>2.785714</v>
      </c>
      <c r="AJ33" s="14">
        <v>2.956811</v>
      </c>
      <c r="AK33" s="14">
        <v>2.019953</v>
      </c>
      <c r="AL33" s="14">
        <v>2.489583</v>
      </c>
      <c r="AM33" s="18"/>
      <c r="AN33" s="14"/>
    </row>
    <row r="34" spans="1:40" ht="15" customHeight="1">
      <c r="A34" s="4" t="s">
        <v>14</v>
      </c>
      <c r="B34" s="4">
        <v>5</v>
      </c>
      <c r="C34" s="24">
        <v>3641</v>
      </c>
      <c r="D34" s="20">
        <v>14</v>
      </c>
      <c r="E34" s="12">
        <v>48</v>
      </c>
      <c r="F34" s="12">
        <v>229</v>
      </c>
      <c r="G34" s="12">
        <v>109</v>
      </c>
      <c r="H34" s="12">
        <v>11</v>
      </c>
      <c r="I34" s="12">
        <v>9</v>
      </c>
      <c r="J34" s="12">
        <v>11</v>
      </c>
      <c r="K34" s="12">
        <v>26</v>
      </c>
      <c r="L34" s="12">
        <v>21</v>
      </c>
      <c r="M34" s="12">
        <v>43</v>
      </c>
      <c r="N34" s="12">
        <v>154</v>
      </c>
      <c r="O34" s="12">
        <v>14</v>
      </c>
      <c r="P34" s="12">
        <v>21</v>
      </c>
      <c r="Q34" s="12">
        <v>5</v>
      </c>
      <c r="R34" s="12">
        <v>2</v>
      </c>
      <c r="S34" s="12"/>
      <c r="T34" s="12">
        <v>11</v>
      </c>
      <c r="U34" s="12">
        <v>65</v>
      </c>
      <c r="V34" s="12">
        <v>5</v>
      </c>
      <c r="W34" s="12"/>
      <c r="X34" s="12"/>
      <c r="Y34" s="12">
        <v>1</v>
      </c>
      <c r="Z34" s="12">
        <v>2</v>
      </c>
      <c r="AA34" s="12">
        <v>16</v>
      </c>
      <c r="AB34" s="12">
        <v>17</v>
      </c>
      <c r="AC34" s="12">
        <v>23</v>
      </c>
      <c r="AD34" s="12">
        <v>64</v>
      </c>
      <c r="AE34" s="12">
        <v>2573</v>
      </c>
      <c r="AF34" s="12">
        <v>88</v>
      </c>
      <c r="AG34" s="12">
        <v>17</v>
      </c>
      <c r="AH34" s="12">
        <v>12</v>
      </c>
      <c r="AI34" s="12">
        <v>4</v>
      </c>
      <c r="AJ34" s="12">
        <v>17</v>
      </c>
      <c r="AK34" s="12">
        <v>6</v>
      </c>
      <c r="AL34" s="12">
        <v>3</v>
      </c>
      <c r="AM34" s="16" t="s">
        <v>51</v>
      </c>
      <c r="AN34" s="12"/>
    </row>
    <row r="35" spans="1:40" ht="15" customHeight="1">
      <c r="A35" s="5"/>
      <c r="B35" s="6">
        <v>4</v>
      </c>
      <c r="C35" s="24">
        <v>5213</v>
      </c>
      <c r="D35" s="21">
        <v>37</v>
      </c>
      <c r="E35" s="13">
        <v>124</v>
      </c>
      <c r="F35" s="13">
        <v>483</v>
      </c>
      <c r="G35" s="13">
        <v>67</v>
      </c>
      <c r="H35" s="13">
        <v>52</v>
      </c>
      <c r="I35" s="13">
        <v>37</v>
      </c>
      <c r="J35" s="13">
        <v>2</v>
      </c>
      <c r="K35" s="13">
        <v>192</v>
      </c>
      <c r="L35" s="13">
        <v>72</v>
      </c>
      <c r="M35" s="13">
        <v>119</v>
      </c>
      <c r="N35" s="13">
        <v>667</v>
      </c>
      <c r="O35" s="13">
        <v>56</v>
      </c>
      <c r="P35" s="13">
        <v>47</v>
      </c>
      <c r="Q35" s="13">
        <v>18</v>
      </c>
      <c r="R35" s="13">
        <v>1</v>
      </c>
      <c r="S35" s="13">
        <v>3</v>
      </c>
      <c r="T35" s="13">
        <v>17</v>
      </c>
      <c r="U35" s="13">
        <v>274</v>
      </c>
      <c r="V35" s="13">
        <v>6</v>
      </c>
      <c r="W35" s="13"/>
      <c r="X35" s="13"/>
      <c r="Y35" s="13"/>
      <c r="Z35" s="13">
        <v>9</v>
      </c>
      <c r="AA35" s="13">
        <v>36</v>
      </c>
      <c r="AB35" s="13">
        <v>12</v>
      </c>
      <c r="AC35" s="13">
        <v>51</v>
      </c>
      <c r="AD35" s="13">
        <v>125</v>
      </c>
      <c r="AE35" s="13">
        <v>2046</v>
      </c>
      <c r="AF35" s="13">
        <v>410</v>
      </c>
      <c r="AG35" s="13">
        <v>92</v>
      </c>
      <c r="AH35" s="13">
        <v>43</v>
      </c>
      <c r="AI35" s="13">
        <v>9</v>
      </c>
      <c r="AJ35" s="13">
        <v>60</v>
      </c>
      <c r="AK35" s="13">
        <v>36</v>
      </c>
      <c r="AL35" s="13">
        <v>10</v>
      </c>
      <c r="AM35" s="17">
        <v>11</v>
      </c>
      <c r="AN35" s="13"/>
    </row>
    <row r="36" spans="1:40" ht="15" customHeight="1">
      <c r="A36" s="5"/>
      <c r="B36" s="6">
        <v>3</v>
      </c>
      <c r="C36" s="24">
        <v>7751</v>
      </c>
      <c r="D36" s="21">
        <v>112</v>
      </c>
      <c r="E36" s="13">
        <v>215</v>
      </c>
      <c r="F36" s="13">
        <v>896</v>
      </c>
      <c r="G36" s="13">
        <v>152</v>
      </c>
      <c r="H36" s="13">
        <v>72</v>
      </c>
      <c r="I36" s="13">
        <v>17</v>
      </c>
      <c r="J36" s="13">
        <v>5</v>
      </c>
      <c r="K36" s="13">
        <v>208</v>
      </c>
      <c r="L36" s="13">
        <v>119</v>
      </c>
      <c r="M36" s="13">
        <v>329</v>
      </c>
      <c r="N36" s="13">
        <v>1779</v>
      </c>
      <c r="O36" s="13">
        <v>62</v>
      </c>
      <c r="P36" s="13">
        <v>116</v>
      </c>
      <c r="Q36" s="13">
        <v>70</v>
      </c>
      <c r="R36" s="13"/>
      <c r="S36" s="13">
        <v>6</v>
      </c>
      <c r="T36" s="13">
        <v>49</v>
      </c>
      <c r="U36" s="13">
        <v>700</v>
      </c>
      <c r="V36" s="13">
        <v>12</v>
      </c>
      <c r="W36" s="13"/>
      <c r="X36" s="13">
        <v>2</v>
      </c>
      <c r="Y36" s="13">
        <v>10</v>
      </c>
      <c r="Z36" s="13">
        <v>14</v>
      </c>
      <c r="AA36" s="13">
        <v>126</v>
      </c>
      <c r="AB36" s="13">
        <v>20</v>
      </c>
      <c r="AC36" s="13">
        <v>55</v>
      </c>
      <c r="AD36" s="13">
        <v>175</v>
      </c>
      <c r="AE36" s="13">
        <v>1085</v>
      </c>
      <c r="AF36" s="13">
        <v>909</v>
      </c>
      <c r="AG36" s="13">
        <v>157</v>
      </c>
      <c r="AH36" s="13">
        <v>68</v>
      </c>
      <c r="AI36" s="13">
        <v>15</v>
      </c>
      <c r="AJ36" s="13">
        <v>122</v>
      </c>
      <c r="AK36" s="13">
        <v>60</v>
      </c>
      <c r="AL36" s="13">
        <v>14</v>
      </c>
      <c r="AM36" s="17">
        <v>12</v>
      </c>
      <c r="AN36" s="13">
        <v>21273</v>
      </c>
    </row>
    <row r="37" spans="1:40" ht="15" customHeight="1">
      <c r="A37" s="5"/>
      <c r="B37" s="6">
        <v>2</v>
      </c>
      <c r="C37" s="24">
        <v>9583</v>
      </c>
      <c r="D37" s="21">
        <v>90</v>
      </c>
      <c r="E37" s="13">
        <v>386</v>
      </c>
      <c r="F37" s="13">
        <v>899</v>
      </c>
      <c r="G37" s="13">
        <v>61</v>
      </c>
      <c r="H37" s="13">
        <v>87</v>
      </c>
      <c r="I37" s="13">
        <v>11</v>
      </c>
      <c r="J37" s="13">
        <v>5</v>
      </c>
      <c r="K37" s="13">
        <v>388</v>
      </c>
      <c r="L37" s="13">
        <v>179</v>
      </c>
      <c r="M37" s="13">
        <v>621</v>
      </c>
      <c r="N37" s="13">
        <v>3241</v>
      </c>
      <c r="O37" s="13">
        <v>90</v>
      </c>
      <c r="P37" s="13">
        <v>80</v>
      </c>
      <c r="Q37" s="13">
        <v>103</v>
      </c>
      <c r="R37" s="13">
        <v>4</v>
      </c>
      <c r="S37" s="13">
        <v>4</v>
      </c>
      <c r="T37" s="13">
        <v>65</v>
      </c>
      <c r="U37" s="13">
        <v>1517</v>
      </c>
      <c r="V37" s="13">
        <v>4</v>
      </c>
      <c r="W37" s="13"/>
      <c r="X37" s="13"/>
      <c r="Y37" s="13">
        <v>6</v>
      </c>
      <c r="Z37" s="13">
        <v>21</v>
      </c>
      <c r="AA37" s="13">
        <v>95</v>
      </c>
      <c r="AB37" s="13">
        <v>26</v>
      </c>
      <c r="AC37" s="13">
        <v>57</v>
      </c>
      <c r="AD37" s="13">
        <v>179</v>
      </c>
      <c r="AE37" s="13">
        <v>401</v>
      </c>
      <c r="AF37" s="13">
        <v>451</v>
      </c>
      <c r="AG37" s="13">
        <v>206</v>
      </c>
      <c r="AH37" s="13">
        <v>52</v>
      </c>
      <c r="AI37" s="13">
        <v>9</v>
      </c>
      <c r="AJ37" s="13">
        <v>124</v>
      </c>
      <c r="AK37" s="13">
        <v>115</v>
      </c>
      <c r="AL37" s="13">
        <v>6</v>
      </c>
      <c r="AM37" s="17" t="s">
        <v>52</v>
      </c>
      <c r="AN37" s="13"/>
    </row>
    <row r="38" spans="1:40" ht="15" customHeight="1">
      <c r="A38" s="5"/>
      <c r="B38" s="6">
        <v>1</v>
      </c>
      <c r="C38" s="24">
        <v>11170</v>
      </c>
      <c r="D38" s="21">
        <v>114</v>
      </c>
      <c r="E38" s="13">
        <v>649</v>
      </c>
      <c r="F38" s="13">
        <v>1785</v>
      </c>
      <c r="G38" s="13">
        <v>160</v>
      </c>
      <c r="H38" s="13">
        <v>321</v>
      </c>
      <c r="I38" s="13">
        <v>78</v>
      </c>
      <c r="J38" s="13">
        <v>16</v>
      </c>
      <c r="K38" s="13">
        <v>710</v>
      </c>
      <c r="L38" s="13">
        <v>367</v>
      </c>
      <c r="M38" s="13">
        <v>339</v>
      </c>
      <c r="N38" s="13">
        <v>2056</v>
      </c>
      <c r="O38" s="13">
        <v>307</v>
      </c>
      <c r="P38" s="13">
        <v>101</v>
      </c>
      <c r="Q38" s="13">
        <v>187</v>
      </c>
      <c r="R38" s="13">
        <v>4</v>
      </c>
      <c r="S38" s="13">
        <v>6</v>
      </c>
      <c r="T38" s="13">
        <v>52</v>
      </c>
      <c r="U38" s="13">
        <v>1893</v>
      </c>
      <c r="V38" s="13">
        <v>20</v>
      </c>
      <c r="W38" s="13"/>
      <c r="X38" s="13">
        <v>2</v>
      </c>
      <c r="Y38" s="13">
        <v>19</v>
      </c>
      <c r="Z38" s="13">
        <v>18</v>
      </c>
      <c r="AA38" s="13">
        <v>438</v>
      </c>
      <c r="AB38" s="13">
        <v>49</v>
      </c>
      <c r="AC38" s="13">
        <v>161</v>
      </c>
      <c r="AD38" s="13">
        <v>211</v>
      </c>
      <c r="AE38" s="13">
        <v>205</v>
      </c>
      <c r="AF38" s="13">
        <v>176</v>
      </c>
      <c r="AG38" s="13">
        <v>554</v>
      </c>
      <c r="AH38" s="13">
        <v>29</v>
      </c>
      <c r="AI38" s="13">
        <v>2</v>
      </c>
      <c r="AJ38" s="13">
        <v>13</v>
      </c>
      <c r="AK38" s="13">
        <v>120</v>
      </c>
      <c r="AL38" s="13">
        <v>8</v>
      </c>
      <c r="AM38" s="17" t="s">
        <v>17</v>
      </c>
      <c r="AN38" s="13"/>
    </row>
    <row r="39" spans="1:40" ht="15" customHeight="1">
      <c r="A39" s="5"/>
      <c r="B39" s="7" t="s">
        <v>56</v>
      </c>
      <c r="C39" s="24">
        <v>37358</v>
      </c>
      <c r="D39" s="21">
        <v>367</v>
      </c>
      <c r="E39" s="13">
        <v>1422</v>
      </c>
      <c r="F39" s="13">
        <v>4292</v>
      </c>
      <c r="G39" s="13">
        <v>549</v>
      </c>
      <c r="H39" s="13">
        <v>543</v>
      </c>
      <c r="I39" s="13">
        <v>152</v>
      </c>
      <c r="J39" s="13">
        <v>39</v>
      </c>
      <c r="K39" s="13">
        <v>1524</v>
      </c>
      <c r="L39" s="13">
        <v>758</v>
      </c>
      <c r="M39" s="13">
        <v>1451</v>
      </c>
      <c r="N39" s="13">
        <v>7897</v>
      </c>
      <c r="O39" s="13">
        <v>529</v>
      </c>
      <c r="P39" s="13">
        <v>365</v>
      </c>
      <c r="Q39" s="13">
        <v>383</v>
      </c>
      <c r="R39" s="13">
        <v>11</v>
      </c>
      <c r="S39" s="13">
        <v>19</v>
      </c>
      <c r="T39" s="13">
        <v>194</v>
      </c>
      <c r="U39" s="13">
        <v>4449</v>
      </c>
      <c r="V39" s="13">
        <v>47</v>
      </c>
      <c r="W39" s="13"/>
      <c r="X39" s="13">
        <v>4</v>
      </c>
      <c r="Y39" s="13">
        <v>36</v>
      </c>
      <c r="Z39" s="13">
        <v>64</v>
      </c>
      <c r="AA39" s="13">
        <v>711</v>
      </c>
      <c r="AB39" s="13">
        <v>124</v>
      </c>
      <c r="AC39" s="13">
        <v>347</v>
      </c>
      <c r="AD39" s="13">
        <v>754</v>
      </c>
      <c r="AE39" s="13">
        <v>6310</v>
      </c>
      <c r="AF39" s="13">
        <v>2034</v>
      </c>
      <c r="AG39" s="13">
        <v>1026</v>
      </c>
      <c r="AH39" s="13">
        <v>204</v>
      </c>
      <c r="AI39" s="13">
        <v>39</v>
      </c>
      <c r="AJ39" s="13">
        <v>336</v>
      </c>
      <c r="AK39" s="13">
        <v>337</v>
      </c>
      <c r="AL39" s="13">
        <v>41</v>
      </c>
      <c r="AM39" s="17" t="s">
        <v>53</v>
      </c>
      <c r="AN39" s="13">
        <v>21273</v>
      </c>
    </row>
    <row r="40" spans="1:40" s="10" customFormat="1" ht="15" customHeight="1">
      <c r="A40" s="8" t="s">
        <v>57</v>
      </c>
      <c r="B40" s="9"/>
      <c r="C40" s="25">
        <v>2.4799507468279884</v>
      </c>
      <c r="D40" s="22">
        <v>2.310627</v>
      </c>
      <c r="E40" s="14">
        <v>1.970464</v>
      </c>
      <c r="F40" s="14">
        <v>2.178006</v>
      </c>
      <c r="G40" s="14">
        <v>2.825137</v>
      </c>
      <c r="H40" s="14">
        <v>1.793738</v>
      </c>
      <c r="I40" s="14">
        <v>2.263158</v>
      </c>
      <c r="J40" s="14">
        <v>2.666667</v>
      </c>
      <c r="K40" s="14">
        <v>1.973753</v>
      </c>
      <c r="L40" s="14">
        <v>1.94591</v>
      </c>
      <c r="M40" s="14">
        <v>2.246037</v>
      </c>
      <c r="N40" s="14">
        <v>2.192352</v>
      </c>
      <c r="O40" s="14">
        <v>1.827977</v>
      </c>
      <c r="P40" s="14">
        <v>2.471233</v>
      </c>
      <c r="Q40" s="14">
        <v>1.827676</v>
      </c>
      <c r="R40" s="14">
        <v>2.363636</v>
      </c>
      <c r="S40" s="14">
        <v>2.315789</v>
      </c>
      <c r="T40" s="14">
        <v>2.329897</v>
      </c>
      <c r="U40" s="14">
        <v>1.898854</v>
      </c>
      <c r="V40" s="14">
        <v>2.404255</v>
      </c>
      <c r="W40" s="14"/>
      <c r="X40" s="14">
        <v>2</v>
      </c>
      <c r="Y40" s="14">
        <v>1.833333</v>
      </c>
      <c r="Z40" s="14">
        <v>2.3125</v>
      </c>
      <c r="AA40" s="14">
        <v>1.729958</v>
      </c>
      <c r="AB40" s="14">
        <v>2.370968</v>
      </c>
      <c r="AC40" s="14">
        <v>2.18732</v>
      </c>
      <c r="AD40" s="14">
        <v>2.538462</v>
      </c>
      <c r="AE40" s="14">
        <v>4.011252</v>
      </c>
      <c r="AF40" s="14">
        <v>2.893314</v>
      </c>
      <c r="AG40" s="14">
        <v>1.842105</v>
      </c>
      <c r="AH40" s="14">
        <v>2.789216</v>
      </c>
      <c r="AI40" s="14">
        <v>3.102564</v>
      </c>
      <c r="AJ40" s="14">
        <v>2.833333</v>
      </c>
      <c r="AK40" s="14">
        <v>2.089021</v>
      </c>
      <c r="AL40" s="14">
        <v>2.853659</v>
      </c>
      <c r="AM40" s="18"/>
      <c r="AN40" s="14"/>
    </row>
    <row r="41" spans="1:40" ht="15" customHeight="1">
      <c r="A41" s="4" t="s">
        <v>15</v>
      </c>
      <c r="B41" s="4">
        <v>5</v>
      </c>
      <c r="C41" s="24">
        <v>494</v>
      </c>
      <c r="D41" s="20">
        <v>2</v>
      </c>
      <c r="E41" s="12">
        <v>22</v>
      </c>
      <c r="F41" s="12">
        <v>52</v>
      </c>
      <c r="G41" s="12">
        <v>31</v>
      </c>
      <c r="H41" s="12">
        <v>5</v>
      </c>
      <c r="I41" s="12">
        <v>4</v>
      </c>
      <c r="J41" s="12">
        <v>5</v>
      </c>
      <c r="K41" s="12">
        <v>5</v>
      </c>
      <c r="L41" s="12">
        <v>4</v>
      </c>
      <c r="M41" s="12">
        <v>7</v>
      </c>
      <c r="N41" s="12">
        <v>36</v>
      </c>
      <c r="O41" s="12">
        <v>1</v>
      </c>
      <c r="P41" s="12">
        <v>7</v>
      </c>
      <c r="Q41" s="12">
        <v>1</v>
      </c>
      <c r="R41" s="12"/>
      <c r="S41" s="12"/>
      <c r="T41" s="12">
        <v>4</v>
      </c>
      <c r="U41" s="12">
        <v>11</v>
      </c>
      <c r="V41" s="12">
        <v>1</v>
      </c>
      <c r="W41" s="12"/>
      <c r="X41" s="12">
        <v>1</v>
      </c>
      <c r="Y41" s="12"/>
      <c r="Z41" s="12">
        <v>6</v>
      </c>
      <c r="AA41" s="12">
        <v>5</v>
      </c>
      <c r="AB41" s="12">
        <v>3</v>
      </c>
      <c r="AC41" s="12">
        <v>8</v>
      </c>
      <c r="AD41" s="12">
        <v>19</v>
      </c>
      <c r="AE41" s="12">
        <v>231</v>
      </c>
      <c r="AF41" s="12">
        <v>4</v>
      </c>
      <c r="AG41" s="12">
        <v>4</v>
      </c>
      <c r="AH41" s="12">
        <v>2</v>
      </c>
      <c r="AI41" s="12"/>
      <c r="AJ41" s="12">
        <v>6</v>
      </c>
      <c r="AK41" s="12">
        <v>7</v>
      </c>
      <c r="AL41" s="12"/>
      <c r="AM41" s="16" t="s">
        <v>51</v>
      </c>
      <c r="AN41" s="12"/>
    </row>
    <row r="42" spans="1:40" ht="15" customHeight="1">
      <c r="A42" s="5"/>
      <c r="B42" s="6">
        <v>4</v>
      </c>
      <c r="C42" s="24">
        <v>935</v>
      </c>
      <c r="D42" s="21">
        <v>11</v>
      </c>
      <c r="E42" s="13">
        <v>49</v>
      </c>
      <c r="F42" s="13">
        <v>108</v>
      </c>
      <c r="G42" s="13">
        <v>17</v>
      </c>
      <c r="H42" s="13">
        <v>16</v>
      </c>
      <c r="I42" s="13">
        <v>7</v>
      </c>
      <c r="J42" s="13">
        <v>1</v>
      </c>
      <c r="K42" s="13">
        <v>23</v>
      </c>
      <c r="L42" s="13">
        <v>11</v>
      </c>
      <c r="M42" s="13">
        <v>27</v>
      </c>
      <c r="N42" s="13">
        <v>171</v>
      </c>
      <c r="O42" s="13">
        <v>15</v>
      </c>
      <c r="P42" s="13">
        <v>17</v>
      </c>
      <c r="Q42" s="13">
        <v>4</v>
      </c>
      <c r="R42" s="13"/>
      <c r="S42" s="13">
        <v>2</v>
      </c>
      <c r="T42" s="13">
        <v>5</v>
      </c>
      <c r="U42" s="13">
        <v>51</v>
      </c>
      <c r="V42" s="13">
        <v>2</v>
      </c>
      <c r="W42" s="13"/>
      <c r="X42" s="13">
        <v>1</v>
      </c>
      <c r="Y42" s="13"/>
      <c r="Z42" s="13">
        <v>1</v>
      </c>
      <c r="AA42" s="13">
        <v>15</v>
      </c>
      <c r="AB42" s="13">
        <v>5</v>
      </c>
      <c r="AC42" s="13">
        <v>13</v>
      </c>
      <c r="AD42" s="13">
        <v>43</v>
      </c>
      <c r="AE42" s="13">
        <v>216</v>
      </c>
      <c r="AF42" s="13">
        <v>39</v>
      </c>
      <c r="AG42" s="13">
        <v>25</v>
      </c>
      <c r="AH42" s="13">
        <v>11</v>
      </c>
      <c r="AI42" s="13"/>
      <c r="AJ42" s="13">
        <v>13</v>
      </c>
      <c r="AK42" s="13">
        <v>11</v>
      </c>
      <c r="AL42" s="13">
        <v>5</v>
      </c>
      <c r="AM42" s="17">
        <v>11</v>
      </c>
      <c r="AN42" s="13"/>
    </row>
    <row r="43" spans="1:40" ht="15" customHeight="1">
      <c r="A43" s="5"/>
      <c r="B43" s="6">
        <v>3</v>
      </c>
      <c r="C43" s="24">
        <v>1356</v>
      </c>
      <c r="D43" s="21">
        <v>14</v>
      </c>
      <c r="E43" s="13">
        <v>71</v>
      </c>
      <c r="F43" s="13">
        <v>144</v>
      </c>
      <c r="G43" s="13">
        <v>23</v>
      </c>
      <c r="H43" s="13">
        <v>29</v>
      </c>
      <c r="I43" s="13">
        <v>5</v>
      </c>
      <c r="J43" s="13">
        <v>4</v>
      </c>
      <c r="K43" s="13">
        <v>25</v>
      </c>
      <c r="L43" s="13">
        <v>22</v>
      </c>
      <c r="M43" s="13">
        <v>37</v>
      </c>
      <c r="N43" s="13">
        <v>356</v>
      </c>
      <c r="O43" s="13">
        <v>19</v>
      </c>
      <c r="P43" s="13">
        <v>47</v>
      </c>
      <c r="Q43" s="13">
        <v>13</v>
      </c>
      <c r="R43" s="13">
        <v>1</v>
      </c>
      <c r="S43" s="13"/>
      <c r="T43" s="13">
        <v>8</v>
      </c>
      <c r="U43" s="13">
        <v>99</v>
      </c>
      <c r="V43" s="13">
        <v>2</v>
      </c>
      <c r="W43" s="13"/>
      <c r="X43" s="13">
        <v>4</v>
      </c>
      <c r="Y43" s="13"/>
      <c r="Z43" s="13">
        <v>6</v>
      </c>
      <c r="AA43" s="13">
        <v>24</v>
      </c>
      <c r="AB43" s="13">
        <v>5</v>
      </c>
      <c r="AC43" s="13">
        <v>10</v>
      </c>
      <c r="AD43" s="13">
        <v>44</v>
      </c>
      <c r="AE43" s="13">
        <v>198</v>
      </c>
      <c r="AF43" s="13">
        <v>50</v>
      </c>
      <c r="AG43" s="13">
        <v>28</v>
      </c>
      <c r="AH43" s="13">
        <v>15</v>
      </c>
      <c r="AI43" s="13"/>
      <c r="AJ43" s="13">
        <v>26</v>
      </c>
      <c r="AK43" s="13">
        <v>23</v>
      </c>
      <c r="AL43" s="13">
        <v>4</v>
      </c>
      <c r="AM43" s="17">
        <v>12</v>
      </c>
      <c r="AN43" s="13">
        <v>3015</v>
      </c>
    </row>
    <row r="44" spans="1:40" ht="15" customHeight="1">
      <c r="A44" s="5"/>
      <c r="B44" s="6">
        <v>2</v>
      </c>
      <c r="C44" s="24">
        <v>1279</v>
      </c>
      <c r="D44" s="21">
        <v>9</v>
      </c>
      <c r="E44" s="13">
        <v>83</v>
      </c>
      <c r="F44" s="13">
        <v>108</v>
      </c>
      <c r="G44" s="13">
        <v>14</v>
      </c>
      <c r="H44" s="13">
        <v>28</v>
      </c>
      <c r="I44" s="13">
        <v>1</v>
      </c>
      <c r="J44" s="13">
        <v>1</v>
      </c>
      <c r="K44" s="13">
        <v>36</v>
      </c>
      <c r="L44" s="13">
        <v>18</v>
      </c>
      <c r="M44" s="13">
        <v>49</v>
      </c>
      <c r="N44" s="13">
        <v>402</v>
      </c>
      <c r="O44" s="13">
        <v>26</v>
      </c>
      <c r="P44" s="13">
        <v>21</v>
      </c>
      <c r="Q44" s="13">
        <v>6</v>
      </c>
      <c r="R44" s="13">
        <v>2</v>
      </c>
      <c r="S44" s="13"/>
      <c r="T44" s="13">
        <v>8</v>
      </c>
      <c r="U44" s="13">
        <v>158</v>
      </c>
      <c r="V44" s="13">
        <v>3</v>
      </c>
      <c r="W44" s="13"/>
      <c r="X44" s="13"/>
      <c r="Y44" s="13">
        <v>1</v>
      </c>
      <c r="Z44" s="13">
        <v>3</v>
      </c>
      <c r="AA44" s="13">
        <v>12</v>
      </c>
      <c r="AB44" s="13">
        <v>5</v>
      </c>
      <c r="AC44" s="13">
        <v>8</v>
      </c>
      <c r="AD44" s="13">
        <v>53</v>
      </c>
      <c r="AE44" s="13">
        <v>88</v>
      </c>
      <c r="AF44" s="13">
        <v>21</v>
      </c>
      <c r="AG44" s="13">
        <v>32</v>
      </c>
      <c r="AH44" s="13">
        <v>13</v>
      </c>
      <c r="AI44" s="13"/>
      <c r="AJ44" s="13">
        <v>18</v>
      </c>
      <c r="AK44" s="13">
        <v>49</v>
      </c>
      <c r="AL44" s="13">
        <v>3</v>
      </c>
      <c r="AM44" s="17" t="s">
        <v>52</v>
      </c>
      <c r="AN44" s="13"/>
    </row>
    <row r="45" spans="1:40" ht="15" customHeight="1">
      <c r="A45" s="5"/>
      <c r="B45" s="6">
        <v>1</v>
      </c>
      <c r="C45" s="24">
        <v>961</v>
      </c>
      <c r="D45" s="21">
        <v>13</v>
      </c>
      <c r="E45" s="13">
        <v>50</v>
      </c>
      <c r="F45" s="13">
        <v>162</v>
      </c>
      <c r="G45" s="13">
        <v>12</v>
      </c>
      <c r="H45" s="13">
        <v>45</v>
      </c>
      <c r="I45" s="13">
        <v>18</v>
      </c>
      <c r="J45" s="13">
        <v>6</v>
      </c>
      <c r="K45" s="13">
        <v>50</v>
      </c>
      <c r="L45" s="13">
        <v>26</v>
      </c>
      <c r="M45" s="13">
        <v>27</v>
      </c>
      <c r="N45" s="13">
        <v>146</v>
      </c>
      <c r="O45" s="13">
        <v>28</v>
      </c>
      <c r="P45" s="13">
        <v>23</v>
      </c>
      <c r="Q45" s="13">
        <v>10</v>
      </c>
      <c r="R45" s="13"/>
      <c r="S45" s="13">
        <v>1</v>
      </c>
      <c r="T45" s="13">
        <v>9</v>
      </c>
      <c r="U45" s="13">
        <v>98</v>
      </c>
      <c r="V45" s="13">
        <v>6</v>
      </c>
      <c r="W45" s="13"/>
      <c r="X45" s="13"/>
      <c r="Y45" s="13">
        <v>2</v>
      </c>
      <c r="Z45" s="13">
        <v>9</v>
      </c>
      <c r="AA45" s="13">
        <v>48</v>
      </c>
      <c r="AB45" s="13">
        <v>5</v>
      </c>
      <c r="AC45" s="13">
        <v>8</v>
      </c>
      <c r="AD45" s="13">
        <v>38</v>
      </c>
      <c r="AE45" s="13">
        <v>30</v>
      </c>
      <c r="AF45" s="13">
        <v>11</v>
      </c>
      <c r="AG45" s="13">
        <v>51</v>
      </c>
      <c r="AH45" s="13">
        <v>4</v>
      </c>
      <c r="AI45" s="13">
        <v>1</v>
      </c>
      <c r="AJ45" s="13"/>
      <c r="AK45" s="13">
        <v>24</v>
      </c>
      <c r="AL45" s="13"/>
      <c r="AM45" s="17" t="s">
        <v>17</v>
      </c>
      <c r="AN45" s="13"/>
    </row>
    <row r="46" spans="1:40" ht="15" customHeight="1">
      <c r="A46" s="5"/>
      <c r="B46" s="7" t="s">
        <v>56</v>
      </c>
      <c r="C46" s="24">
        <v>5025</v>
      </c>
      <c r="D46" s="21">
        <v>49</v>
      </c>
      <c r="E46" s="13">
        <v>275</v>
      </c>
      <c r="F46" s="13">
        <v>574</v>
      </c>
      <c r="G46" s="13">
        <v>97</v>
      </c>
      <c r="H46" s="13">
        <v>123</v>
      </c>
      <c r="I46" s="13">
        <v>35</v>
      </c>
      <c r="J46" s="13">
        <v>17</v>
      </c>
      <c r="K46" s="13">
        <v>139</v>
      </c>
      <c r="L46" s="13">
        <v>81</v>
      </c>
      <c r="M46" s="13">
        <v>147</v>
      </c>
      <c r="N46" s="13">
        <v>1111</v>
      </c>
      <c r="O46" s="13">
        <v>89</v>
      </c>
      <c r="P46" s="13">
        <v>115</v>
      </c>
      <c r="Q46" s="13">
        <v>34</v>
      </c>
      <c r="R46" s="13">
        <v>3</v>
      </c>
      <c r="S46" s="13">
        <v>3</v>
      </c>
      <c r="T46" s="13">
        <v>34</v>
      </c>
      <c r="U46" s="13">
        <v>417</v>
      </c>
      <c r="V46" s="13">
        <v>14</v>
      </c>
      <c r="W46" s="13"/>
      <c r="X46" s="13">
        <v>6</v>
      </c>
      <c r="Y46" s="13">
        <v>3</v>
      </c>
      <c r="Z46" s="13">
        <v>25</v>
      </c>
      <c r="AA46" s="13">
        <v>104</v>
      </c>
      <c r="AB46" s="13">
        <v>23</v>
      </c>
      <c r="AC46" s="13">
        <v>47</v>
      </c>
      <c r="AD46" s="13">
        <v>197</v>
      </c>
      <c r="AE46" s="13">
        <v>763</v>
      </c>
      <c r="AF46" s="13">
        <v>125</v>
      </c>
      <c r="AG46" s="13">
        <v>140</v>
      </c>
      <c r="AH46" s="13">
        <v>45</v>
      </c>
      <c r="AI46" s="13">
        <v>1</v>
      </c>
      <c r="AJ46" s="13">
        <v>63</v>
      </c>
      <c r="AK46" s="13">
        <v>114</v>
      </c>
      <c r="AL46" s="13">
        <v>12</v>
      </c>
      <c r="AM46" s="17" t="s">
        <v>53</v>
      </c>
      <c r="AN46" s="13">
        <v>3015</v>
      </c>
    </row>
    <row r="47" spans="1:40" s="10" customFormat="1" ht="15" customHeight="1">
      <c r="A47" s="8" t="s">
        <v>57</v>
      </c>
      <c r="B47" s="9"/>
      <c r="C47" s="25">
        <v>2.745671641791045</v>
      </c>
      <c r="D47" s="22">
        <v>2.591837</v>
      </c>
      <c r="E47" s="14">
        <v>2.672727</v>
      </c>
      <c r="F47" s="14">
        <v>2.616725</v>
      </c>
      <c r="G47" s="14">
        <v>3.42268</v>
      </c>
      <c r="H47" s="14">
        <v>2.252033</v>
      </c>
      <c r="I47" s="14">
        <v>2.371429</v>
      </c>
      <c r="J47" s="14">
        <v>2.882353</v>
      </c>
      <c r="K47" s="14">
        <v>2.258993</v>
      </c>
      <c r="L47" s="14">
        <v>2.37037</v>
      </c>
      <c r="M47" s="14">
        <v>2.578231</v>
      </c>
      <c r="N47" s="14">
        <v>2.594059</v>
      </c>
      <c r="O47" s="14">
        <v>2.269663</v>
      </c>
      <c r="P47" s="14">
        <v>2.686957</v>
      </c>
      <c r="Q47" s="14">
        <v>2.411765</v>
      </c>
      <c r="R47" s="14">
        <v>2.333333</v>
      </c>
      <c r="S47" s="14">
        <v>3</v>
      </c>
      <c r="T47" s="14">
        <v>2.617647</v>
      </c>
      <c r="U47" s="14">
        <v>2.326139</v>
      </c>
      <c r="V47" s="14">
        <v>2.214286</v>
      </c>
      <c r="W47" s="14"/>
      <c r="X47" s="14">
        <v>3.5</v>
      </c>
      <c r="Y47" s="14">
        <v>1.333333</v>
      </c>
      <c r="Z47" s="14">
        <v>2.68</v>
      </c>
      <c r="AA47" s="14">
        <v>2.201923</v>
      </c>
      <c r="AB47" s="14">
        <v>2.826087</v>
      </c>
      <c r="AC47" s="14">
        <v>3.106383</v>
      </c>
      <c r="AD47" s="14">
        <v>2.756345</v>
      </c>
      <c r="AE47" s="14">
        <v>3.694626</v>
      </c>
      <c r="AF47" s="14">
        <v>3.032</v>
      </c>
      <c r="AG47" s="14">
        <v>2.278571</v>
      </c>
      <c r="AH47" s="14">
        <v>2.866667</v>
      </c>
      <c r="AI47" s="14">
        <v>1</v>
      </c>
      <c r="AJ47" s="14">
        <v>3.111111</v>
      </c>
      <c r="AK47" s="14">
        <v>2.368421</v>
      </c>
      <c r="AL47" s="14">
        <v>3.166667</v>
      </c>
      <c r="AM47" s="18"/>
      <c r="AN47" s="14"/>
    </row>
    <row r="48" spans="1:40" ht="15" customHeight="1">
      <c r="A48" s="4" t="s">
        <v>16</v>
      </c>
      <c r="B48" s="4">
        <v>5</v>
      </c>
      <c r="C48" s="24">
        <v>4740</v>
      </c>
      <c r="D48" s="20">
        <v>27</v>
      </c>
      <c r="E48" s="12">
        <v>116</v>
      </c>
      <c r="F48" s="12">
        <v>276</v>
      </c>
      <c r="G48" s="12">
        <v>174</v>
      </c>
      <c r="H48" s="12">
        <v>40</v>
      </c>
      <c r="I48" s="12">
        <v>21</v>
      </c>
      <c r="J48" s="12">
        <v>11</v>
      </c>
      <c r="K48" s="12">
        <v>49</v>
      </c>
      <c r="L48" s="12">
        <v>37</v>
      </c>
      <c r="M48" s="12">
        <v>46</v>
      </c>
      <c r="N48" s="12">
        <v>266</v>
      </c>
      <c r="O48" s="12">
        <v>30</v>
      </c>
      <c r="P48" s="12">
        <v>55</v>
      </c>
      <c r="Q48" s="12">
        <v>32</v>
      </c>
      <c r="R48" s="12">
        <v>6</v>
      </c>
      <c r="S48" s="12">
        <v>1</v>
      </c>
      <c r="T48" s="12">
        <v>19</v>
      </c>
      <c r="U48" s="12">
        <v>70</v>
      </c>
      <c r="V48" s="12">
        <v>3</v>
      </c>
      <c r="W48" s="12"/>
      <c r="X48" s="12">
        <v>1</v>
      </c>
      <c r="Y48" s="12">
        <v>2</v>
      </c>
      <c r="Z48" s="12">
        <v>20</v>
      </c>
      <c r="AA48" s="12">
        <v>13</v>
      </c>
      <c r="AB48" s="12">
        <v>29</v>
      </c>
      <c r="AC48" s="12">
        <v>49</v>
      </c>
      <c r="AD48" s="12">
        <v>131</v>
      </c>
      <c r="AE48" s="12">
        <v>2895</v>
      </c>
      <c r="AF48" s="12">
        <v>191</v>
      </c>
      <c r="AG48" s="12">
        <v>38</v>
      </c>
      <c r="AH48" s="12">
        <v>23</v>
      </c>
      <c r="AI48" s="12">
        <v>3</v>
      </c>
      <c r="AJ48" s="12">
        <v>32</v>
      </c>
      <c r="AK48" s="12">
        <v>25</v>
      </c>
      <c r="AL48" s="12">
        <v>9</v>
      </c>
      <c r="AM48" s="16" t="s">
        <v>51</v>
      </c>
      <c r="AN48" s="12"/>
    </row>
    <row r="49" spans="1:40" ht="15" customHeight="1">
      <c r="A49" s="5"/>
      <c r="B49" s="6">
        <v>4</v>
      </c>
      <c r="C49" s="24">
        <v>5206</v>
      </c>
      <c r="D49" s="21">
        <v>80</v>
      </c>
      <c r="E49" s="13">
        <v>168</v>
      </c>
      <c r="F49" s="13">
        <v>510</v>
      </c>
      <c r="G49" s="13">
        <v>88</v>
      </c>
      <c r="H49" s="13">
        <v>57</v>
      </c>
      <c r="I49" s="13">
        <v>25</v>
      </c>
      <c r="J49" s="13">
        <v>3</v>
      </c>
      <c r="K49" s="13">
        <v>161</v>
      </c>
      <c r="L49" s="13">
        <v>59</v>
      </c>
      <c r="M49" s="13">
        <v>115</v>
      </c>
      <c r="N49" s="13">
        <v>749</v>
      </c>
      <c r="O49" s="13">
        <v>112</v>
      </c>
      <c r="P49" s="13">
        <v>74</v>
      </c>
      <c r="Q49" s="13">
        <v>58</v>
      </c>
      <c r="R49" s="13">
        <v>9</v>
      </c>
      <c r="S49" s="13">
        <v>4</v>
      </c>
      <c r="T49" s="13">
        <v>17</v>
      </c>
      <c r="U49" s="13">
        <v>239</v>
      </c>
      <c r="V49" s="13">
        <v>14</v>
      </c>
      <c r="W49" s="13">
        <v>1</v>
      </c>
      <c r="X49" s="13"/>
      <c r="Y49" s="13">
        <v>3</v>
      </c>
      <c r="Z49" s="13">
        <v>23</v>
      </c>
      <c r="AA49" s="13">
        <v>45</v>
      </c>
      <c r="AB49" s="13">
        <v>27</v>
      </c>
      <c r="AC49" s="13">
        <v>53</v>
      </c>
      <c r="AD49" s="13">
        <v>223</v>
      </c>
      <c r="AE49" s="13">
        <v>1498</v>
      </c>
      <c r="AF49" s="13">
        <v>490</v>
      </c>
      <c r="AG49" s="13">
        <v>124</v>
      </c>
      <c r="AH49" s="13">
        <v>42</v>
      </c>
      <c r="AI49" s="13">
        <v>13</v>
      </c>
      <c r="AJ49" s="13">
        <v>58</v>
      </c>
      <c r="AK49" s="13">
        <v>46</v>
      </c>
      <c r="AL49" s="13">
        <v>18</v>
      </c>
      <c r="AM49" s="17">
        <v>11</v>
      </c>
      <c r="AN49" s="13"/>
    </row>
    <row r="50" spans="1:40" ht="15" customHeight="1">
      <c r="A50" s="5"/>
      <c r="B50" s="6">
        <v>3</v>
      </c>
      <c r="C50" s="24">
        <v>6870</v>
      </c>
      <c r="D50" s="21">
        <v>96</v>
      </c>
      <c r="E50" s="13">
        <v>273</v>
      </c>
      <c r="F50" s="13">
        <v>728</v>
      </c>
      <c r="G50" s="13">
        <v>118</v>
      </c>
      <c r="H50" s="13">
        <v>89</v>
      </c>
      <c r="I50" s="13">
        <v>29</v>
      </c>
      <c r="J50" s="13">
        <v>17</v>
      </c>
      <c r="K50" s="13">
        <v>156</v>
      </c>
      <c r="L50" s="13">
        <v>91</v>
      </c>
      <c r="M50" s="13">
        <v>209</v>
      </c>
      <c r="N50" s="13">
        <v>1679</v>
      </c>
      <c r="O50" s="13">
        <v>110</v>
      </c>
      <c r="P50" s="13">
        <v>187</v>
      </c>
      <c r="Q50" s="13">
        <v>100</v>
      </c>
      <c r="R50" s="13">
        <v>5</v>
      </c>
      <c r="S50" s="13">
        <v>7</v>
      </c>
      <c r="T50" s="13">
        <v>48</v>
      </c>
      <c r="U50" s="13">
        <v>555</v>
      </c>
      <c r="V50" s="13">
        <v>27</v>
      </c>
      <c r="W50" s="13">
        <v>2</v>
      </c>
      <c r="X50" s="13">
        <v>4</v>
      </c>
      <c r="Y50" s="13">
        <v>3</v>
      </c>
      <c r="Z50" s="13">
        <v>18</v>
      </c>
      <c r="AA50" s="13">
        <v>129</v>
      </c>
      <c r="AB50" s="13">
        <v>11</v>
      </c>
      <c r="AC50" s="13">
        <v>68</v>
      </c>
      <c r="AD50" s="13">
        <v>267</v>
      </c>
      <c r="AE50" s="13">
        <v>671</v>
      </c>
      <c r="AF50" s="13">
        <v>720</v>
      </c>
      <c r="AG50" s="13">
        <v>155</v>
      </c>
      <c r="AH50" s="13">
        <v>80</v>
      </c>
      <c r="AI50" s="13">
        <v>19</v>
      </c>
      <c r="AJ50" s="13">
        <v>116</v>
      </c>
      <c r="AK50" s="13">
        <v>69</v>
      </c>
      <c r="AL50" s="13">
        <v>14</v>
      </c>
      <c r="AM50" s="17">
        <v>12</v>
      </c>
      <c r="AN50" s="13">
        <v>17141</v>
      </c>
    </row>
    <row r="51" spans="1:40" ht="15" customHeight="1">
      <c r="A51" s="5"/>
      <c r="B51" s="6">
        <v>2</v>
      </c>
      <c r="C51" s="24">
        <v>6768</v>
      </c>
      <c r="D51" s="21">
        <v>63</v>
      </c>
      <c r="E51" s="13">
        <v>364</v>
      </c>
      <c r="F51" s="13">
        <v>608</v>
      </c>
      <c r="G51" s="13">
        <v>74</v>
      </c>
      <c r="H51" s="13">
        <v>109</v>
      </c>
      <c r="I51" s="13">
        <v>21</v>
      </c>
      <c r="J51" s="13">
        <v>5</v>
      </c>
      <c r="K51" s="13">
        <v>272</v>
      </c>
      <c r="L51" s="13">
        <v>101</v>
      </c>
      <c r="M51" s="13">
        <v>249</v>
      </c>
      <c r="N51" s="13">
        <v>2035</v>
      </c>
      <c r="O51" s="13">
        <v>110</v>
      </c>
      <c r="P51" s="13">
        <v>89</v>
      </c>
      <c r="Q51" s="13">
        <v>75</v>
      </c>
      <c r="R51" s="13">
        <v>6</v>
      </c>
      <c r="S51" s="13">
        <v>3</v>
      </c>
      <c r="T51" s="13">
        <v>49</v>
      </c>
      <c r="U51" s="13">
        <v>1019</v>
      </c>
      <c r="V51" s="13">
        <v>21</v>
      </c>
      <c r="W51" s="13"/>
      <c r="X51" s="13">
        <v>4</v>
      </c>
      <c r="Y51" s="13">
        <v>7</v>
      </c>
      <c r="Z51" s="13">
        <v>33</v>
      </c>
      <c r="AA51" s="13">
        <v>77</v>
      </c>
      <c r="AB51" s="13">
        <v>20</v>
      </c>
      <c r="AC51" s="13">
        <v>62</v>
      </c>
      <c r="AD51" s="13">
        <v>269</v>
      </c>
      <c r="AE51" s="13">
        <v>211</v>
      </c>
      <c r="AF51" s="13">
        <v>297</v>
      </c>
      <c r="AG51" s="13">
        <v>201</v>
      </c>
      <c r="AH51" s="13">
        <v>53</v>
      </c>
      <c r="AI51" s="13">
        <v>12</v>
      </c>
      <c r="AJ51" s="13">
        <v>75</v>
      </c>
      <c r="AK51" s="13">
        <v>154</v>
      </c>
      <c r="AL51" s="13">
        <v>20</v>
      </c>
      <c r="AM51" s="17" t="s">
        <v>52</v>
      </c>
      <c r="AN51" s="13"/>
    </row>
    <row r="52" spans="1:40" ht="15" customHeight="1">
      <c r="A52" s="5"/>
      <c r="B52" s="6">
        <v>1</v>
      </c>
      <c r="C52" s="24">
        <v>6395</v>
      </c>
      <c r="D52" s="21">
        <v>70</v>
      </c>
      <c r="E52" s="13">
        <v>425</v>
      </c>
      <c r="F52" s="13">
        <v>870</v>
      </c>
      <c r="G52" s="13">
        <v>116</v>
      </c>
      <c r="H52" s="13">
        <v>217</v>
      </c>
      <c r="I52" s="13">
        <v>90</v>
      </c>
      <c r="J52" s="13">
        <v>15</v>
      </c>
      <c r="K52" s="13">
        <v>407</v>
      </c>
      <c r="L52" s="13">
        <v>152</v>
      </c>
      <c r="M52" s="13">
        <v>155</v>
      </c>
      <c r="N52" s="13">
        <v>920</v>
      </c>
      <c r="O52" s="13">
        <v>270</v>
      </c>
      <c r="P52" s="13">
        <v>83</v>
      </c>
      <c r="Q52" s="13">
        <v>138</v>
      </c>
      <c r="R52" s="13">
        <v>5</v>
      </c>
      <c r="S52" s="13">
        <v>10</v>
      </c>
      <c r="T52" s="13">
        <v>35</v>
      </c>
      <c r="U52" s="13">
        <v>899</v>
      </c>
      <c r="V52" s="13">
        <v>63</v>
      </c>
      <c r="W52" s="13"/>
      <c r="X52" s="13">
        <v>9</v>
      </c>
      <c r="Y52" s="13">
        <v>8</v>
      </c>
      <c r="Z52" s="13">
        <v>15</v>
      </c>
      <c r="AA52" s="13">
        <v>279</v>
      </c>
      <c r="AB52" s="13">
        <v>38</v>
      </c>
      <c r="AC52" s="13">
        <v>106</v>
      </c>
      <c r="AD52" s="13">
        <v>247</v>
      </c>
      <c r="AE52" s="13">
        <v>95</v>
      </c>
      <c r="AF52" s="13">
        <v>86</v>
      </c>
      <c r="AG52" s="13">
        <v>405</v>
      </c>
      <c r="AH52" s="13">
        <v>17</v>
      </c>
      <c r="AI52" s="13">
        <v>4</v>
      </c>
      <c r="AJ52" s="13">
        <v>5</v>
      </c>
      <c r="AK52" s="13">
        <v>130</v>
      </c>
      <c r="AL52" s="13">
        <v>11</v>
      </c>
      <c r="AM52" s="17" t="s">
        <v>17</v>
      </c>
      <c r="AN52" s="13"/>
    </row>
    <row r="53" spans="1:40" ht="15" customHeight="1">
      <c r="A53" s="5"/>
      <c r="B53" s="7" t="s">
        <v>56</v>
      </c>
      <c r="C53" s="24">
        <v>29979</v>
      </c>
      <c r="D53" s="21">
        <v>336</v>
      </c>
      <c r="E53" s="13">
        <v>1346</v>
      </c>
      <c r="F53" s="13">
        <v>2992</v>
      </c>
      <c r="G53" s="13">
        <v>570</v>
      </c>
      <c r="H53" s="13">
        <v>512</v>
      </c>
      <c r="I53" s="13">
        <v>186</v>
      </c>
      <c r="J53" s="13">
        <v>51</v>
      </c>
      <c r="K53" s="13">
        <v>1045</v>
      </c>
      <c r="L53" s="13">
        <v>440</v>
      </c>
      <c r="M53" s="13">
        <v>774</v>
      </c>
      <c r="N53" s="13">
        <v>5649</v>
      </c>
      <c r="O53" s="13">
        <v>632</v>
      </c>
      <c r="P53" s="13">
        <v>488</v>
      </c>
      <c r="Q53" s="13">
        <v>403</v>
      </c>
      <c r="R53" s="13">
        <v>31</v>
      </c>
      <c r="S53" s="13">
        <v>25</v>
      </c>
      <c r="T53" s="13">
        <v>168</v>
      </c>
      <c r="U53" s="13">
        <v>2782</v>
      </c>
      <c r="V53" s="13">
        <v>128</v>
      </c>
      <c r="W53" s="13">
        <v>3</v>
      </c>
      <c r="X53" s="13">
        <v>18</v>
      </c>
      <c r="Y53" s="13">
        <v>23</v>
      </c>
      <c r="Z53" s="13">
        <v>109</v>
      </c>
      <c r="AA53" s="13">
        <v>543</v>
      </c>
      <c r="AB53" s="13">
        <v>125</v>
      </c>
      <c r="AC53" s="13">
        <v>338</v>
      </c>
      <c r="AD53" s="13">
        <v>1137</v>
      </c>
      <c r="AE53" s="13">
        <v>5370</v>
      </c>
      <c r="AF53" s="13">
        <v>1784</v>
      </c>
      <c r="AG53" s="13">
        <v>923</v>
      </c>
      <c r="AH53" s="13">
        <v>215</v>
      </c>
      <c r="AI53" s="13">
        <v>51</v>
      </c>
      <c r="AJ53" s="13">
        <v>286</v>
      </c>
      <c r="AK53" s="13">
        <v>424</v>
      </c>
      <c r="AL53" s="13">
        <v>72</v>
      </c>
      <c r="AM53" s="17" t="s">
        <v>53</v>
      </c>
      <c r="AN53" s="13">
        <v>17141</v>
      </c>
    </row>
    <row r="54" spans="1:40" s="10" customFormat="1" ht="15" customHeight="1">
      <c r="A54" s="8" t="s">
        <v>57</v>
      </c>
      <c r="B54" s="9"/>
      <c r="C54" s="25">
        <v>2.837486240368258</v>
      </c>
      <c r="D54" s="22">
        <v>2.794643</v>
      </c>
      <c r="E54" s="14">
        <v>2.395245</v>
      </c>
      <c r="F54" s="14">
        <v>2.570187</v>
      </c>
      <c r="G54" s="14">
        <v>3.22807</v>
      </c>
      <c r="H54" s="14">
        <v>2.207031</v>
      </c>
      <c r="I54" s="14">
        <v>2.27957</v>
      </c>
      <c r="J54" s="14">
        <v>2.803922</v>
      </c>
      <c r="K54" s="14">
        <v>2.208612</v>
      </c>
      <c r="L54" s="14">
        <v>2.381818</v>
      </c>
      <c r="M54" s="14">
        <v>2.54522</v>
      </c>
      <c r="N54" s="14">
        <v>2.540804</v>
      </c>
      <c r="O54" s="14">
        <v>2.243671</v>
      </c>
      <c r="P54" s="14">
        <v>2.854508</v>
      </c>
      <c r="Q54" s="14">
        <v>2.431762</v>
      </c>
      <c r="R54" s="14">
        <v>3.16129</v>
      </c>
      <c r="S54" s="14">
        <v>2.32</v>
      </c>
      <c r="T54" s="14">
        <v>2.619048</v>
      </c>
      <c r="U54" s="14">
        <v>2.123652</v>
      </c>
      <c r="V54" s="14">
        <v>2.007813</v>
      </c>
      <c r="W54" s="14">
        <v>3.333333</v>
      </c>
      <c r="X54" s="14">
        <v>1.888889</v>
      </c>
      <c r="Y54" s="14">
        <v>2.304348</v>
      </c>
      <c r="Z54" s="14">
        <v>3</v>
      </c>
      <c r="AA54" s="14">
        <v>1.961326</v>
      </c>
      <c r="AB54" s="14">
        <v>2.912</v>
      </c>
      <c r="AC54" s="14">
        <v>2.636095</v>
      </c>
      <c r="AD54" s="14">
        <v>2.755497</v>
      </c>
      <c r="AE54" s="14">
        <v>4.282495</v>
      </c>
      <c r="AF54" s="14">
        <v>3.225897</v>
      </c>
      <c r="AG54" s="14">
        <v>2.121343</v>
      </c>
      <c r="AH54" s="14">
        <v>3.004651</v>
      </c>
      <c r="AI54" s="14">
        <v>2.980392</v>
      </c>
      <c r="AJ54" s="14">
        <v>3.129371</v>
      </c>
      <c r="AK54" s="14">
        <v>2.25</v>
      </c>
      <c r="AL54" s="14">
        <v>2.916667</v>
      </c>
      <c r="AM54" s="18"/>
      <c r="AN54" s="14"/>
    </row>
    <row r="55" spans="1:40" ht="15" customHeight="1">
      <c r="A55" s="4" t="s">
        <v>17</v>
      </c>
      <c r="B55" s="4">
        <v>5</v>
      </c>
      <c r="C55" s="24">
        <v>3915</v>
      </c>
      <c r="D55" s="20">
        <v>51</v>
      </c>
      <c r="E55" s="12">
        <v>270</v>
      </c>
      <c r="F55" s="12">
        <v>515</v>
      </c>
      <c r="G55" s="12">
        <v>377</v>
      </c>
      <c r="H55" s="12">
        <v>117</v>
      </c>
      <c r="I55" s="12">
        <v>33</v>
      </c>
      <c r="J55" s="12">
        <v>22</v>
      </c>
      <c r="K55" s="12">
        <v>139</v>
      </c>
      <c r="L55" s="12">
        <v>75</v>
      </c>
      <c r="M55" s="12">
        <v>140</v>
      </c>
      <c r="N55" s="12">
        <v>729</v>
      </c>
      <c r="O55" s="12">
        <v>54</v>
      </c>
      <c r="P55" s="12">
        <v>129</v>
      </c>
      <c r="Q55" s="12">
        <v>35</v>
      </c>
      <c r="R55" s="12">
        <v>13</v>
      </c>
      <c r="S55" s="12">
        <v>20</v>
      </c>
      <c r="T55" s="12">
        <v>42</v>
      </c>
      <c r="U55" s="12">
        <v>188</v>
      </c>
      <c r="V55" s="12">
        <v>16</v>
      </c>
      <c r="W55" s="12"/>
      <c r="X55" s="12">
        <v>4</v>
      </c>
      <c r="Y55" s="12">
        <v>13</v>
      </c>
      <c r="Z55" s="12">
        <v>26</v>
      </c>
      <c r="AA55" s="12">
        <v>75</v>
      </c>
      <c r="AB55" s="12">
        <v>69</v>
      </c>
      <c r="AC55" s="12">
        <v>108</v>
      </c>
      <c r="AD55" s="12">
        <v>248</v>
      </c>
      <c r="AE55" s="12">
        <v>153</v>
      </c>
      <c r="AF55" s="12">
        <v>24</v>
      </c>
      <c r="AG55" s="12">
        <v>92</v>
      </c>
      <c r="AH55" s="12">
        <v>20</v>
      </c>
      <c r="AI55" s="12">
        <v>6</v>
      </c>
      <c r="AJ55" s="12">
        <v>27</v>
      </c>
      <c r="AK55" s="12">
        <v>68</v>
      </c>
      <c r="AL55" s="12">
        <v>17</v>
      </c>
      <c r="AM55" s="16" t="s">
        <v>51</v>
      </c>
      <c r="AN55" s="12"/>
    </row>
    <row r="56" spans="1:40" ht="15" customHeight="1">
      <c r="A56" s="5"/>
      <c r="B56" s="6">
        <v>4</v>
      </c>
      <c r="C56" s="24">
        <v>5972</v>
      </c>
      <c r="D56" s="21">
        <v>95</v>
      </c>
      <c r="E56" s="13">
        <v>401</v>
      </c>
      <c r="F56" s="13">
        <v>796</v>
      </c>
      <c r="G56" s="13">
        <v>152</v>
      </c>
      <c r="H56" s="13">
        <v>126</v>
      </c>
      <c r="I56" s="13">
        <v>43</v>
      </c>
      <c r="J56" s="13">
        <v>15</v>
      </c>
      <c r="K56" s="13">
        <v>240</v>
      </c>
      <c r="L56" s="13">
        <v>113</v>
      </c>
      <c r="M56" s="13">
        <v>270</v>
      </c>
      <c r="N56" s="13">
        <v>1468</v>
      </c>
      <c r="O56" s="13">
        <v>137</v>
      </c>
      <c r="P56" s="13">
        <v>171</v>
      </c>
      <c r="Q56" s="13">
        <v>70</v>
      </c>
      <c r="R56" s="13">
        <v>19</v>
      </c>
      <c r="S56" s="13">
        <v>14</v>
      </c>
      <c r="T56" s="13">
        <v>45</v>
      </c>
      <c r="U56" s="13">
        <v>467</v>
      </c>
      <c r="V56" s="13">
        <v>13</v>
      </c>
      <c r="W56" s="13"/>
      <c r="X56" s="13">
        <v>6</v>
      </c>
      <c r="Y56" s="13">
        <v>13</v>
      </c>
      <c r="Z56" s="13">
        <v>24</v>
      </c>
      <c r="AA56" s="13">
        <v>108</v>
      </c>
      <c r="AB56" s="13">
        <v>47</v>
      </c>
      <c r="AC56" s="13">
        <v>113</v>
      </c>
      <c r="AD56" s="13">
        <v>269</v>
      </c>
      <c r="AE56" s="13">
        <v>240</v>
      </c>
      <c r="AF56" s="13">
        <v>30</v>
      </c>
      <c r="AG56" s="13">
        <v>198</v>
      </c>
      <c r="AH56" s="13">
        <v>50</v>
      </c>
      <c r="AI56" s="13">
        <v>9</v>
      </c>
      <c r="AJ56" s="13">
        <v>72</v>
      </c>
      <c r="AK56" s="13">
        <v>117</v>
      </c>
      <c r="AL56" s="13">
        <v>21</v>
      </c>
      <c r="AM56" s="17">
        <v>11</v>
      </c>
      <c r="AN56" s="13"/>
    </row>
    <row r="57" spans="1:40" ht="15" customHeight="1">
      <c r="A57" s="5"/>
      <c r="B57" s="6">
        <v>3</v>
      </c>
      <c r="C57" s="24">
        <v>7792</v>
      </c>
      <c r="D57" s="21">
        <v>106</v>
      </c>
      <c r="E57" s="13">
        <v>379</v>
      </c>
      <c r="F57" s="13">
        <v>949</v>
      </c>
      <c r="G57" s="13">
        <v>216</v>
      </c>
      <c r="H57" s="13">
        <v>175</v>
      </c>
      <c r="I57" s="13">
        <v>47</v>
      </c>
      <c r="J57" s="13">
        <v>35</v>
      </c>
      <c r="K57" s="13">
        <v>166</v>
      </c>
      <c r="L57" s="13">
        <v>168</v>
      </c>
      <c r="M57" s="13">
        <v>297</v>
      </c>
      <c r="N57" s="13">
        <v>2026</v>
      </c>
      <c r="O57" s="13">
        <v>96</v>
      </c>
      <c r="P57" s="13">
        <v>287</v>
      </c>
      <c r="Q57" s="13">
        <v>159</v>
      </c>
      <c r="R57" s="13">
        <v>14</v>
      </c>
      <c r="S57" s="13">
        <v>17</v>
      </c>
      <c r="T57" s="13">
        <v>107</v>
      </c>
      <c r="U57" s="13">
        <v>802</v>
      </c>
      <c r="V57" s="13">
        <v>10</v>
      </c>
      <c r="W57" s="13">
        <v>1</v>
      </c>
      <c r="X57" s="13">
        <v>16</v>
      </c>
      <c r="Y57" s="13">
        <v>20</v>
      </c>
      <c r="Z57" s="13">
        <v>35</v>
      </c>
      <c r="AA57" s="13">
        <v>203</v>
      </c>
      <c r="AB57" s="13">
        <v>39</v>
      </c>
      <c r="AC57" s="13">
        <v>113</v>
      </c>
      <c r="AD57" s="13">
        <v>284</v>
      </c>
      <c r="AE57" s="13">
        <v>348</v>
      </c>
      <c r="AF57" s="13">
        <v>59</v>
      </c>
      <c r="AG57" s="13">
        <v>258</v>
      </c>
      <c r="AH57" s="13">
        <v>84</v>
      </c>
      <c r="AI57" s="13">
        <v>16</v>
      </c>
      <c r="AJ57" s="13">
        <v>108</v>
      </c>
      <c r="AK57" s="13">
        <v>126</v>
      </c>
      <c r="AL57" s="13">
        <v>26</v>
      </c>
      <c r="AM57" s="17">
        <v>12</v>
      </c>
      <c r="AN57" s="13">
        <v>13817</v>
      </c>
    </row>
    <row r="58" spans="1:40" ht="15" customHeight="1">
      <c r="A58" s="5"/>
      <c r="B58" s="6">
        <v>2</v>
      </c>
      <c r="C58" s="24">
        <v>6339</v>
      </c>
      <c r="D58" s="21">
        <v>55</v>
      </c>
      <c r="E58" s="13">
        <v>422</v>
      </c>
      <c r="F58" s="13">
        <v>643</v>
      </c>
      <c r="G58" s="13">
        <v>113</v>
      </c>
      <c r="H58" s="13">
        <v>130</v>
      </c>
      <c r="I58" s="13">
        <v>31</v>
      </c>
      <c r="J58" s="13">
        <v>14</v>
      </c>
      <c r="K58" s="13">
        <v>245</v>
      </c>
      <c r="L58" s="13">
        <v>148</v>
      </c>
      <c r="M58" s="13">
        <v>257</v>
      </c>
      <c r="N58" s="13">
        <v>1654</v>
      </c>
      <c r="O58" s="13">
        <v>93</v>
      </c>
      <c r="P58" s="13">
        <v>105</v>
      </c>
      <c r="Q58" s="13">
        <v>98</v>
      </c>
      <c r="R58" s="13">
        <v>11</v>
      </c>
      <c r="S58" s="13">
        <v>31</v>
      </c>
      <c r="T58" s="13">
        <v>66</v>
      </c>
      <c r="U58" s="13">
        <v>949</v>
      </c>
      <c r="V58" s="13">
        <v>4</v>
      </c>
      <c r="W58" s="13"/>
      <c r="X58" s="13">
        <v>9</v>
      </c>
      <c r="Y58" s="13">
        <v>14</v>
      </c>
      <c r="Z58" s="13">
        <v>21</v>
      </c>
      <c r="AA58" s="13">
        <v>104</v>
      </c>
      <c r="AB58" s="13">
        <v>47</v>
      </c>
      <c r="AC58" s="13">
        <v>96</v>
      </c>
      <c r="AD58" s="13">
        <v>179</v>
      </c>
      <c r="AE58" s="13">
        <v>238</v>
      </c>
      <c r="AF58" s="13">
        <v>18</v>
      </c>
      <c r="AG58" s="13">
        <v>247</v>
      </c>
      <c r="AH58" s="13">
        <v>59</v>
      </c>
      <c r="AI58" s="13">
        <v>13</v>
      </c>
      <c r="AJ58" s="13">
        <v>63</v>
      </c>
      <c r="AK58" s="13">
        <v>147</v>
      </c>
      <c r="AL58" s="13">
        <v>15</v>
      </c>
      <c r="AM58" s="17" t="s">
        <v>52</v>
      </c>
      <c r="AN58" s="13"/>
    </row>
    <row r="59" spans="1:40" ht="15" customHeight="1">
      <c r="A59" s="5"/>
      <c r="B59" s="6">
        <v>1</v>
      </c>
      <c r="C59" s="24">
        <v>4201</v>
      </c>
      <c r="D59" s="21">
        <v>39</v>
      </c>
      <c r="E59" s="13">
        <v>245</v>
      </c>
      <c r="F59" s="13">
        <v>635</v>
      </c>
      <c r="G59" s="13">
        <v>143</v>
      </c>
      <c r="H59" s="13">
        <v>171</v>
      </c>
      <c r="I59" s="13">
        <v>91</v>
      </c>
      <c r="J59" s="13">
        <v>30</v>
      </c>
      <c r="K59" s="13">
        <v>165</v>
      </c>
      <c r="L59" s="13">
        <v>131</v>
      </c>
      <c r="M59" s="13">
        <v>84</v>
      </c>
      <c r="N59" s="13">
        <v>431</v>
      </c>
      <c r="O59" s="13">
        <v>146</v>
      </c>
      <c r="P59" s="13">
        <v>87</v>
      </c>
      <c r="Q59" s="13">
        <v>102</v>
      </c>
      <c r="R59" s="13">
        <v>4</v>
      </c>
      <c r="S59" s="13">
        <v>13</v>
      </c>
      <c r="T59" s="13">
        <v>35</v>
      </c>
      <c r="U59" s="13">
        <v>431</v>
      </c>
      <c r="V59" s="13">
        <v>12</v>
      </c>
      <c r="W59" s="13"/>
      <c r="X59" s="13">
        <v>15</v>
      </c>
      <c r="Y59" s="13">
        <v>18</v>
      </c>
      <c r="Z59" s="13">
        <v>12</v>
      </c>
      <c r="AA59" s="13">
        <v>262</v>
      </c>
      <c r="AB59" s="13">
        <v>52</v>
      </c>
      <c r="AC59" s="13">
        <v>106</v>
      </c>
      <c r="AD59" s="13">
        <v>123</v>
      </c>
      <c r="AE59" s="13">
        <v>164</v>
      </c>
      <c r="AF59" s="13">
        <v>7</v>
      </c>
      <c r="AG59" s="13">
        <v>322</v>
      </c>
      <c r="AH59" s="13">
        <v>20</v>
      </c>
      <c r="AI59" s="13">
        <v>2</v>
      </c>
      <c r="AJ59" s="13">
        <v>6</v>
      </c>
      <c r="AK59" s="13">
        <v>87</v>
      </c>
      <c r="AL59" s="13">
        <v>10</v>
      </c>
      <c r="AM59" s="17" t="s">
        <v>17</v>
      </c>
      <c r="AN59" s="13"/>
    </row>
    <row r="60" spans="1:40" ht="15" customHeight="1">
      <c r="A60" s="5"/>
      <c r="B60" s="7" t="s">
        <v>56</v>
      </c>
      <c r="C60" s="24">
        <v>28219</v>
      </c>
      <c r="D60" s="21">
        <v>346</v>
      </c>
      <c r="E60" s="13">
        <v>1717</v>
      </c>
      <c r="F60" s="13">
        <v>3538</v>
      </c>
      <c r="G60" s="13">
        <v>1001</v>
      </c>
      <c r="H60" s="13">
        <v>719</v>
      </c>
      <c r="I60" s="13">
        <v>245</v>
      </c>
      <c r="J60" s="13">
        <v>116</v>
      </c>
      <c r="K60" s="13">
        <v>955</v>
      </c>
      <c r="L60" s="13">
        <v>635</v>
      </c>
      <c r="M60" s="13">
        <v>1048</v>
      </c>
      <c r="N60" s="13">
        <v>6308</v>
      </c>
      <c r="O60" s="13">
        <v>526</v>
      </c>
      <c r="P60" s="13">
        <v>779</v>
      </c>
      <c r="Q60" s="13">
        <v>464</v>
      </c>
      <c r="R60" s="13">
        <v>61</v>
      </c>
      <c r="S60" s="13">
        <v>95</v>
      </c>
      <c r="T60" s="13">
        <v>295</v>
      </c>
      <c r="U60" s="13">
        <v>2837</v>
      </c>
      <c r="V60" s="13">
        <v>55</v>
      </c>
      <c r="W60" s="13">
        <v>1</v>
      </c>
      <c r="X60" s="13">
        <v>50</v>
      </c>
      <c r="Y60" s="13">
        <v>78</v>
      </c>
      <c r="Z60" s="13">
        <v>118</v>
      </c>
      <c r="AA60" s="13">
        <v>752</v>
      </c>
      <c r="AB60" s="13">
        <v>254</v>
      </c>
      <c r="AC60" s="13">
        <v>536</v>
      </c>
      <c r="AD60" s="13">
        <v>1103</v>
      </c>
      <c r="AE60" s="13">
        <v>1143</v>
      </c>
      <c r="AF60" s="13">
        <v>138</v>
      </c>
      <c r="AG60" s="13">
        <v>1117</v>
      </c>
      <c r="AH60" s="13">
        <v>233</v>
      </c>
      <c r="AI60" s="13">
        <v>46</v>
      </c>
      <c r="AJ60" s="13">
        <v>276</v>
      </c>
      <c r="AK60" s="13">
        <v>545</v>
      </c>
      <c r="AL60" s="13">
        <v>89</v>
      </c>
      <c r="AM60" s="17" t="s">
        <v>53</v>
      </c>
      <c r="AN60" s="13">
        <v>13817</v>
      </c>
    </row>
    <row r="61" spans="1:40" s="10" customFormat="1" ht="15" customHeight="1">
      <c r="A61" s="8" t="s">
        <v>57</v>
      </c>
      <c r="B61" s="9"/>
      <c r="C61" s="25">
        <v>2.9667245472908323</v>
      </c>
      <c r="D61" s="22">
        <v>3.184971</v>
      </c>
      <c r="E61" s="14">
        <v>3.01689</v>
      </c>
      <c r="F61" s="14">
        <v>2.97541</v>
      </c>
      <c r="G61" s="14">
        <v>3.506494</v>
      </c>
      <c r="H61" s="14">
        <v>2.844228</v>
      </c>
      <c r="I61" s="14">
        <v>2.57551</v>
      </c>
      <c r="J61" s="14">
        <v>2.87069</v>
      </c>
      <c r="K61" s="14">
        <v>2.940314</v>
      </c>
      <c r="L61" s="14">
        <v>2.768504</v>
      </c>
      <c r="M61" s="14">
        <v>3.119275</v>
      </c>
      <c r="N61" s="14">
        <v>3.064997</v>
      </c>
      <c r="O61" s="14">
        <v>2.73384</v>
      </c>
      <c r="P61" s="14">
        <v>3.192555</v>
      </c>
      <c r="Q61" s="14">
        <v>2.650862</v>
      </c>
      <c r="R61" s="14">
        <v>3.42623</v>
      </c>
      <c r="S61" s="14">
        <v>2.968421</v>
      </c>
      <c r="T61" s="14">
        <v>2.976271</v>
      </c>
      <c r="U61" s="14">
        <v>2.658795</v>
      </c>
      <c r="V61" s="14">
        <v>3.309091</v>
      </c>
      <c r="W61" s="14">
        <v>3</v>
      </c>
      <c r="X61" s="14">
        <v>2.5</v>
      </c>
      <c r="Y61" s="14">
        <v>2.858974</v>
      </c>
      <c r="Z61" s="14">
        <v>3.262712</v>
      </c>
      <c r="AA61" s="14">
        <v>2.507979</v>
      </c>
      <c r="AB61" s="14">
        <v>3.133858</v>
      </c>
      <c r="AC61" s="14">
        <v>3.039179</v>
      </c>
      <c r="AD61" s="14">
        <v>3.30825</v>
      </c>
      <c r="AE61" s="14">
        <v>2.982502</v>
      </c>
      <c r="AF61" s="14">
        <v>3.333333</v>
      </c>
      <c r="AG61" s="14">
        <v>2.544315</v>
      </c>
      <c r="AH61" s="14">
        <v>2.961373</v>
      </c>
      <c r="AI61" s="14">
        <v>3.086957</v>
      </c>
      <c r="AJ61" s="14">
        <v>3.184783</v>
      </c>
      <c r="AK61" s="14">
        <v>2.875229</v>
      </c>
      <c r="AL61" s="14">
        <v>3.224719</v>
      </c>
      <c r="AM61" s="18"/>
      <c r="AN61" s="14"/>
    </row>
    <row r="62" spans="1:40" ht="15" customHeight="1">
      <c r="A62" s="4" t="s">
        <v>18</v>
      </c>
      <c r="B62" s="4">
        <v>5</v>
      </c>
      <c r="C62" s="24">
        <v>84375</v>
      </c>
      <c r="D62" s="20">
        <v>769</v>
      </c>
      <c r="E62" s="12">
        <v>5779</v>
      </c>
      <c r="F62" s="12">
        <v>15018</v>
      </c>
      <c r="G62" s="12">
        <v>8441</v>
      </c>
      <c r="H62" s="12">
        <v>2159</v>
      </c>
      <c r="I62" s="12">
        <v>825</v>
      </c>
      <c r="J62" s="12">
        <v>782</v>
      </c>
      <c r="K62" s="12">
        <v>2334</v>
      </c>
      <c r="L62" s="12">
        <v>1495</v>
      </c>
      <c r="M62" s="12">
        <v>2896</v>
      </c>
      <c r="N62" s="12">
        <v>14503</v>
      </c>
      <c r="O62" s="12">
        <v>983</v>
      </c>
      <c r="P62" s="12">
        <v>2760</v>
      </c>
      <c r="Q62" s="12">
        <v>599</v>
      </c>
      <c r="R62" s="12">
        <v>190</v>
      </c>
      <c r="S62" s="12">
        <v>354</v>
      </c>
      <c r="T62" s="12">
        <v>1011</v>
      </c>
      <c r="U62" s="12">
        <v>3672</v>
      </c>
      <c r="V62" s="12">
        <v>261</v>
      </c>
      <c r="W62" s="12">
        <v>6</v>
      </c>
      <c r="X62" s="12">
        <v>141</v>
      </c>
      <c r="Y62" s="12">
        <v>178</v>
      </c>
      <c r="Z62" s="12">
        <v>648</v>
      </c>
      <c r="AA62" s="12">
        <v>1605</v>
      </c>
      <c r="AB62" s="12">
        <v>1501</v>
      </c>
      <c r="AC62" s="12">
        <v>2555</v>
      </c>
      <c r="AD62" s="12">
        <v>5823</v>
      </c>
      <c r="AE62" s="12">
        <v>1594</v>
      </c>
      <c r="AF62" s="12">
        <v>221</v>
      </c>
      <c r="AG62" s="12">
        <v>2471</v>
      </c>
      <c r="AH62" s="12">
        <v>329</v>
      </c>
      <c r="AI62" s="12">
        <v>114</v>
      </c>
      <c r="AJ62" s="12">
        <v>604</v>
      </c>
      <c r="AK62" s="12">
        <v>1471</v>
      </c>
      <c r="AL62" s="12">
        <v>283</v>
      </c>
      <c r="AM62" s="16" t="s">
        <v>51</v>
      </c>
      <c r="AN62" s="12"/>
    </row>
    <row r="63" spans="1:40" ht="15" customHeight="1">
      <c r="A63" s="5"/>
      <c r="B63" s="6">
        <v>4</v>
      </c>
      <c r="C63" s="24">
        <v>135494</v>
      </c>
      <c r="D63" s="21">
        <v>1324</v>
      </c>
      <c r="E63" s="13">
        <v>7917</v>
      </c>
      <c r="F63" s="13">
        <v>21218</v>
      </c>
      <c r="G63" s="13">
        <v>3464</v>
      </c>
      <c r="H63" s="13">
        <v>2930</v>
      </c>
      <c r="I63" s="13">
        <v>1105</v>
      </c>
      <c r="J63" s="13">
        <v>295</v>
      </c>
      <c r="K63" s="13">
        <v>4877</v>
      </c>
      <c r="L63" s="13">
        <v>3045</v>
      </c>
      <c r="M63" s="13">
        <v>6293</v>
      </c>
      <c r="N63" s="13">
        <v>33873</v>
      </c>
      <c r="O63" s="13">
        <v>2846</v>
      </c>
      <c r="P63" s="13">
        <v>4100</v>
      </c>
      <c r="Q63" s="13">
        <v>1101</v>
      </c>
      <c r="R63" s="13">
        <v>196</v>
      </c>
      <c r="S63" s="13">
        <v>432</v>
      </c>
      <c r="T63" s="13">
        <v>823</v>
      </c>
      <c r="U63" s="13">
        <v>10723</v>
      </c>
      <c r="V63" s="13">
        <v>282</v>
      </c>
      <c r="W63" s="13">
        <v>4</v>
      </c>
      <c r="X63" s="13">
        <v>187</v>
      </c>
      <c r="Y63" s="13">
        <v>231</v>
      </c>
      <c r="Z63" s="13">
        <v>673</v>
      </c>
      <c r="AA63" s="13">
        <v>2670</v>
      </c>
      <c r="AB63" s="13">
        <v>1143</v>
      </c>
      <c r="AC63" s="13">
        <v>2598</v>
      </c>
      <c r="AD63" s="13">
        <v>6815</v>
      </c>
      <c r="AE63" s="13">
        <v>3194</v>
      </c>
      <c r="AF63" s="13">
        <v>433</v>
      </c>
      <c r="AG63" s="13">
        <v>5490</v>
      </c>
      <c r="AH63" s="13">
        <v>760</v>
      </c>
      <c r="AI63" s="13">
        <v>147</v>
      </c>
      <c r="AJ63" s="13">
        <v>1368</v>
      </c>
      <c r="AK63" s="13">
        <v>2591</v>
      </c>
      <c r="AL63" s="13">
        <v>346</v>
      </c>
      <c r="AM63" s="17">
        <v>11</v>
      </c>
      <c r="AN63" s="13"/>
    </row>
    <row r="64" spans="1:40" ht="15" customHeight="1">
      <c r="A64" s="5"/>
      <c r="B64" s="6">
        <v>3</v>
      </c>
      <c r="C64" s="24">
        <v>174563</v>
      </c>
      <c r="D64" s="21">
        <v>1554</v>
      </c>
      <c r="E64" s="13">
        <v>8567</v>
      </c>
      <c r="F64" s="13">
        <v>24745</v>
      </c>
      <c r="G64" s="13">
        <v>4811</v>
      </c>
      <c r="H64" s="13">
        <v>4052</v>
      </c>
      <c r="I64" s="13">
        <v>807</v>
      </c>
      <c r="J64" s="13">
        <v>676</v>
      </c>
      <c r="K64" s="13">
        <v>3257</v>
      </c>
      <c r="L64" s="13">
        <v>3067</v>
      </c>
      <c r="M64" s="13">
        <v>8111</v>
      </c>
      <c r="N64" s="13">
        <v>49851</v>
      </c>
      <c r="O64" s="13">
        <v>2227</v>
      </c>
      <c r="P64" s="13">
        <v>6618</v>
      </c>
      <c r="Q64" s="13">
        <v>2314</v>
      </c>
      <c r="R64" s="13">
        <v>193</v>
      </c>
      <c r="S64" s="13">
        <v>511</v>
      </c>
      <c r="T64" s="13">
        <v>1885</v>
      </c>
      <c r="U64" s="13">
        <v>16201</v>
      </c>
      <c r="V64" s="13">
        <v>330</v>
      </c>
      <c r="W64" s="13">
        <v>1</v>
      </c>
      <c r="X64" s="13">
        <v>262</v>
      </c>
      <c r="Y64" s="13">
        <v>337</v>
      </c>
      <c r="Z64" s="13">
        <v>814</v>
      </c>
      <c r="AA64" s="13">
        <v>4796</v>
      </c>
      <c r="AB64" s="13">
        <v>797</v>
      </c>
      <c r="AC64" s="13">
        <v>2369</v>
      </c>
      <c r="AD64" s="13">
        <v>6020</v>
      </c>
      <c r="AE64" s="13">
        <v>5398</v>
      </c>
      <c r="AF64" s="13">
        <v>460</v>
      </c>
      <c r="AG64" s="13">
        <v>6528</v>
      </c>
      <c r="AH64" s="13">
        <v>1474</v>
      </c>
      <c r="AI64" s="13">
        <v>259</v>
      </c>
      <c r="AJ64" s="13">
        <v>1962</v>
      </c>
      <c r="AK64" s="13">
        <v>2904</v>
      </c>
      <c r="AL64" s="13">
        <v>405</v>
      </c>
      <c r="AM64" s="17">
        <v>12</v>
      </c>
      <c r="AN64" s="13">
        <v>302463</v>
      </c>
    </row>
    <row r="65" spans="1:40" ht="15" customHeight="1">
      <c r="A65" s="5"/>
      <c r="B65" s="6">
        <v>2</v>
      </c>
      <c r="C65" s="24">
        <v>124475</v>
      </c>
      <c r="D65" s="21">
        <v>728</v>
      </c>
      <c r="E65" s="13">
        <v>7789</v>
      </c>
      <c r="F65" s="13">
        <v>15659</v>
      </c>
      <c r="G65" s="13">
        <v>1819</v>
      </c>
      <c r="H65" s="13">
        <v>3154</v>
      </c>
      <c r="I65" s="13">
        <v>367</v>
      </c>
      <c r="J65" s="13">
        <v>277</v>
      </c>
      <c r="K65" s="13">
        <v>3772</v>
      </c>
      <c r="L65" s="13">
        <v>2555</v>
      </c>
      <c r="M65" s="13">
        <v>5834</v>
      </c>
      <c r="N65" s="13">
        <v>33205</v>
      </c>
      <c r="O65" s="13">
        <v>2078</v>
      </c>
      <c r="P65" s="13">
        <v>2517</v>
      </c>
      <c r="Q65" s="13">
        <v>1529</v>
      </c>
      <c r="R65" s="13">
        <v>175</v>
      </c>
      <c r="S65" s="13">
        <v>565</v>
      </c>
      <c r="T65" s="13">
        <v>1052</v>
      </c>
      <c r="U65" s="13">
        <v>15302</v>
      </c>
      <c r="V65" s="13">
        <v>162</v>
      </c>
      <c r="W65" s="13"/>
      <c r="X65" s="13">
        <v>172</v>
      </c>
      <c r="Y65" s="13">
        <v>262</v>
      </c>
      <c r="Z65" s="13">
        <v>646</v>
      </c>
      <c r="AA65" s="13">
        <v>2243</v>
      </c>
      <c r="AB65" s="13">
        <v>1018</v>
      </c>
      <c r="AC65" s="13">
        <v>1678</v>
      </c>
      <c r="AD65" s="13">
        <v>3917</v>
      </c>
      <c r="AE65" s="13">
        <v>4356</v>
      </c>
      <c r="AF65" s="13">
        <v>134</v>
      </c>
      <c r="AG65" s="13">
        <v>5205</v>
      </c>
      <c r="AH65" s="13">
        <v>1054</v>
      </c>
      <c r="AI65" s="13">
        <v>209</v>
      </c>
      <c r="AJ65" s="13">
        <v>1049</v>
      </c>
      <c r="AK65" s="13">
        <v>3810</v>
      </c>
      <c r="AL65" s="13">
        <v>183</v>
      </c>
      <c r="AM65" s="17" t="s">
        <v>52</v>
      </c>
      <c r="AN65" s="13"/>
    </row>
    <row r="66" spans="1:40" ht="15" customHeight="1">
      <c r="A66" s="5"/>
      <c r="B66" s="6">
        <v>1</v>
      </c>
      <c r="C66" s="24">
        <v>63802</v>
      </c>
      <c r="D66" s="21">
        <v>381</v>
      </c>
      <c r="E66" s="13">
        <v>3182</v>
      </c>
      <c r="F66" s="13">
        <v>12274</v>
      </c>
      <c r="G66" s="13">
        <v>2136</v>
      </c>
      <c r="H66" s="13">
        <v>3777</v>
      </c>
      <c r="I66" s="13">
        <v>1205</v>
      </c>
      <c r="J66" s="13">
        <v>430</v>
      </c>
      <c r="K66" s="13">
        <v>2171</v>
      </c>
      <c r="L66" s="13">
        <v>1613</v>
      </c>
      <c r="M66" s="13">
        <v>985</v>
      </c>
      <c r="N66" s="13">
        <v>5053</v>
      </c>
      <c r="O66" s="13">
        <v>2347</v>
      </c>
      <c r="P66" s="13">
        <v>1528</v>
      </c>
      <c r="Q66" s="13">
        <v>1636</v>
      </c>
      <c r="R66" s="13">
        <v>104</v>
      </c>
      <c r="S66" s="13">
        <v>355</v>
      </c>
      <c r="T66" s="13">
        <v>659</v>
      </c>
      <c r="U66" s="13">
        <v>4716</v>
      </c>
      <c r="V66" s="13">
        <v>150</v>
      </c>
      <c r="W66" s="13">
        <v>1</v>
      </c>
      <c r="X66" s="13">
        <v>363</v>
      </c>
      <c r="Y66" s="13">
        <v>283</v>
      </c>
      <c r="Z66" s="13">
        <v>197</v>
      </c>
      <c r="AA66" s="13">
        <v>3714</v>
      </c>
      <c r="AB66" s="13">
        <v>896</v>
      </c>
      <c r="AC66" s="13">
        <v>1519</v>
      </c>
      <c r="AD66" s="13">
        <v>1859</v>
      </c>
      <c r="AE66" s="13">
        <v>2773</v>
      </c>
      <c r="AF66" s="13">
        <v>76</v>
      </c>
      <c r="AG66" s="13">
        <v>5634</v>
      </c>
      <c r="AH66" s="13">
        <v>334</v>
      </c>
      <c r="AI66" s="13">
        <v>46</v>
      </c>
      <c r="AJ66" s="13">
        <v>77</v>
      </c>
      <c r="AK66" s="13">
        <v>1223</v>
      </c>
      <c r="AL66" s="13">
        <v>105</v>
      </c>
      <c r="AM66" s="17" t="s">
        <v>17</v>
      </c>
      <c r="AN66" s="13"/>
    </row>
    <row r="67" spans="1:40" ht="15" customHeight="1">
      <c r="A67" s="5"/>
      <c r="B67" s="7" t="s">
        <v>56</v>
      </c>
      <c r="C67" s="24">
        <v>582709</v>
      </c>
      <c r="D67" s="21">
        <v>4756</v>
      </c>
      <c r="E67" s="13">
        <v>33234</v>
      </c>
      <c r="F67" s="13">
        <v>88914</v>
      </c>
      <c r="G67" s="13">
        <v>20671</v>
      </c>
      <c r="H67" s="13">
        <v>16072</v>
      </c>
      <c r="I67" s="13">
        <v>4309</v>
      </c>
      <c r="J67" s="13">
        <v>2460</v>
      </c>
      <c r="K67" s="13">
        <v>16411</v>
      </c>
      <c r="L67" s="13">
        <v>11775</v>
      </c>
      <c r="M67" s="13">
        <v>24119</v>
      </c>
      <c r="N67" s="13">
        <v>136485</v>
      </c>
      <c r="O67" s="13">
        <v>10481</v>
      </c>
      <c r="P67" s="13">
        <v>17523</v>
      </c>
      <c r="Q67" s="13">
        <v>7179</v>
      </c>
      <c r="R67" s="13">
        <v>858</v>
      </c>
      <c r="S67" s="13">
        <v>2217</v>
      </c>
      <c r="T67" s="13">
        <v>5430</v>
      </c>
      <c r="U67" s="13">
        <v>50614</v>
      </c>
      <c r="V67" s="13">
        <v>1185</v>
      </c>
      <c r="W67" s="13">
        <v>12</v>
      </c>
      <c r="X67" s="13">
        <v>1125</v>
      </c>
      <c r="Y67" s="13">
        <v>1291</v>
      </c>
      <c r="Z67" s="13">
        <v>2978</v>
      </c>
      <c r="AA67" s="13">
        <v>15028</v>
      </c>
      <c r="AB67" s="13">
        <v>5355</v>
      </c>
      <c r="AC67" s="13">
        <v>10719</v>
      </c>
      <c r="AD67" s="13">
        <v>24434</v>
      </c>
      <c r="AE67" s="13">
        <v>17315</v>
      </c>
      <c r="AF67" s="13">
        <v>1324</v>
      </c>
      <c r="AG67" s="13">
        <v>25328</v>
      </c>
      <c r="AH67" s="13">
        <v>3951</v>
      </c>
      <c r="AI67" s="13">
        <v>775</v>
      </c>
      <c r="AJ67" s="13">
        <v>5060</v>
      </c>
      <c r="AK67" s="13">
        <v>11999</v>
      </c>
      <c r="AL67" s="13">
        <v>1322</v>
      </c>
      <c r="AM67" s="17" t="s">
        <v>53</v>
      </c>
      <c r="AN67" s="13">
        <v>302463</v>
      </c>
    </row>
    <row r="68" spans="1:40" s="10" customFormat="1" ht="15" customHeight="1">
      <c r="A68" s="8" t="s">
        <v>57</v>
      </c>
      <c r="B68" s="9"/>
      <c r="C68" s="25">
        <v>3.0895215278981447</v>
      </c>
      <c r="D68" s="22">
        <v>3.288478</v>
      </c>
      <c r="E68" s="14">
        <v>3.160137</v>
      </c>
      <c r="F68" s="14">
        <v>3.124244</v>
      </c>
      <c r="G68" s="14">
        <v>3.689613</v>
      </c>
      <c r="H68" s="14">
        <v>2.784719</v>
      </c>
      <c r="I68" s="14">
        <v>2.994894</v>
      </c>
      <c r="J68" s="14">
        <v>3.293496</v>
      </c>
      <c r="K68" s="14">
        <v>3.087198</v>
      </c>
      <c r="L68" s="14">
        <v>3.021571</v>
      </c>
      <c r="M68" s="14">
        <v>3.177495</v>
      </c>
      <c r="N68" s="14">
        <v>3.143371</v>
      </c>
      <c r="O68" s="14">
        <v>2.812995</v>
      </c>
      <c r="P68" s="14">
        <v>3.230954</v>
      </c>
      <c r="Q68" s="14">
        <v>2.651483</v>
      </c>
      <c r="R68" s="14">
        <v>3.224942</v>
      </c>
      <c r="S68" s="14">
        <v>2.939107</v>
      </c>
      <c r="T68" s="14">
        <v>3.087477</v>
      </c>
      <c r="U68" s="14">
        <v>2.868278</v>
      </c>
      <c r="V68" s="14">
        <v>3.288608</v>
      </c>
      <c r="W68" s="14">
        <v>4.166667</v>
      </c>
      <c r="X68" s="14">
        <v>2.618667</v>
      </c>
      <c r="Y68" s="14">
        <v>2.813323</v>
      </c>
      <c r="Z68" s="14">
        <v>3.311954</v>
      </c>
      <c r="AA68" s="14">
        <v>2.747738</v>
      </c>
      <c r="AB68" s="14">
        <v>3.2493</v>
      </c>
      <c r="AC68" s="14">
        <v>3.279131</v>
      </c>
      <c r="AD68" s="14">
        <v>3.443071</v>
      </c>
      <c r="AE68" s="14">
        <v>2.796708</v>
      </c>
      <c r="AF68" s="14">
        <v>3.444864</v>
      </c>
      <c r="AG68" s="14">
        <v>2.761489</v>
      </c>
      <c r="AH68" s="14">
        <v>2.923057</v>
      </c>
      <c r="AI68" s="14">
        <v>3.095484</v>
      </c>
      <c r="AJ68" s="14">
        <v>3.271344</v>
      </c>
      <c r="AK68" s="14">
        <v>2.939745</v>
      </c>
      <c r="AL68" s="14">
        <v>3.392587</v>
      </c>
      <c r="AM68" s="18"/>
      <c r="AN68" s="14"/>
    </row>
    <row r="69" spans="1:40" ht="15" customHeight="1">
      <c r="A69" s="4" t="s">
        <v>61</v>
      </c>
      <c r="B69" s="4">
        <v>5</v>
      </c>
      <c r="C69" s="24">
        <v>120490</v>
      </c>
      <c r="D69" s="20">
        <v>1017</v>
      </c>
      <c r="E69" s="12">
        <v>8047</v>
      </c>
      <c r="F69" s="12">
        <v>19759</v>
      </c>
      <c r="G69" s="12">
        <v>12701</v>
      </c>
      <c r="H69" s="12">
        <v>3229</v>
      </c>
      <c r="I69" s="12">
        <v>1101</v>
      </c>
      <c r="J69" s="12">
        <v>1070</v>
      </c>
      <c r="K69" s="12">
        <v>3544</v>
      </c>
      <c r="L69" s="12">
        <v>2246</v>
      </c>
      <c r="M69" s="12">
        <v>3685</v>
      </c>
      <c r="N69" s="12">
        <v>18380</v>
      </c>
      <c r="O69" s="12">
        <v>1327</v>
      </c>
      <c r="P69" s="12">
        <v>3421</v>
      </c>
      <c r="Q69" s="12">
        <v>816</v>
      </c>
      <c r="R69" s="12">
        <v>252</v>
      </c>
      <c r="S69" s="12">
        <v>421</v>
      </c>
      <c r="T69" s="12">
        <v>1353</v>
      </c>
      <c r="U69" s="12">
        <v>4827</v>
      </c>
      <c r="V69" s="12">
        <v>336</v>
      </c>
      <c r="W69" s="12">
        <v>7</v>
      </c>
      <c r="X69" s="12">
        <v>184</v>
      </c>
      <c r="Y69" s="12">
        <v>236</v>
      </c>
      <c r="Z69" s="12">
        <v>850</v>
      </c>
      <c r="AA69" s="12">
        <v>2157</v>
      </c>
      <c r="AB69" s="12">
        <v>2290</v>
      </c>
      <c r="AC69" s="12">
        <v>3714</v>
      </c>
      <c r="AD69" s="12">
        <v>7686</v>
      </c>
      <c r="AE69" s="12">
        <v>7960</v>
      </c>
      <c r="AF69" s="12">
        <v>609</v>
      </c>
      <c r="AG69" s="12">
        <v>3501</v>
      </c>
      <c r="AH69" s="12">
        <v>471</v>
      </c>
      <c r="AI69" s="12">
        <v>148</v>
      </c>
      <c r="AJ69" s="12">
        <v>887</v>
      </c>
      <c r="AK69" s="12">
        <v>1861</v>
      </c>
      <c r="AL69" s="12">
        <v>397</v>
      </c>
      <c r="AM69" s="16" t="s">
        <v>51</v>
      </c>
      <c r="AN69" s="12"/>
    </row>
    <row r="70" spans="1:40" ht="15" customHeight="1">
      <c r="A70" s="5"/>
      <c r="B70" s="6">
        <v>4</v>
      </c>
      <c r="C70" s="24">
        <v>185647</v>
      </c>
      <c r="D70" s="21">
        <v>1905</v>
      </c>
      <c r="E70" s="13">
        <v>10883</v>
      </c>
      <c r="F70" s="13">
        <v>28157</v>
      </c>
      <c r="G70" s="13">
        <v>5199</v>
      </c>
      <c r="H70" s="13">
        <v>4234</v>
      </c>
      <c r="I70" s="13">
        <v>1565</v>
      </c>
      <c r="J70" s="13">
        <v>441</v>
      </c>
      <c r="K70" s="13">
        <v>7242</v>
      </c>
      <c r="L70" s="13">
        <v>4531</v>
      </c>
      <c r="M70" s="13">
        <v>7897</v>
      </c>
      <c r="N70" s="13">
        <v>43270</v>
      </c>
      <c r="O70" s="13">
        <v>3793</v>
      </c>
      <c r="P70" s="13">
        <v>5059</v>
      </c>
      <c r="Q70" s="13">
        <v>1532</v>
      </c>
      <c r="R70" s="13">
        <v>277</v>
      </c>
      <c r="S70" s="13">
        <v>506</v>
      </c>
      <c r="T70" s="13">
        <v>1105</v>
      </c>
      <c r="U70" s="13">
        <v>14039</v>
      </c>
      <c r="V70" s="13">
        <v>377</v>
      </c>
      <c r="W70" s="13">
        <v>5</v>
      </c>
      <c r="X70" s="13">
        <v>234</v>
      </c>
      <c r="Y70" s="13">
        <v>298</v>
      </c>
      <c r="Z70" s="13">
        <v>860</v>
      </c>
      <c r="AA70" s="13">
        <v>3559</v>
      </c>
      <c r="AB70" s="13">
        <v>1698</v>
      </c>
      <c r="AC70" s="13">
        <v>3759</v>
      </c>
      <c r="AD70" s="13">
        <v>8924</v>
      </c>
      <c r="AE70" s="13">
        <v>8193</v>
      </c>
      <c r="AF70" s="13">
        <v>1581</v>
      </c>
      <c r="AG70" s="13">
        <v>7474</v>
      </c>
      <c r="AH70" s="13">
        <v>1077</v>
      </c>
      <c r="AI70" s="13">
        <v>204</v>
      </c>
      <c r="AJ70" s="13">
        <v>1932</v>
      </c>
      <c r="AK70" s="13">
        <v>3350</v>
      </c>
      <c r="AL70" s="13">
        <v>487</v>
      </c>
      <c r="AM70" s="17">
        <v>11</v>
      </c>
      <c r="AN70" s="13"/>
    </row>
    <row r="71" spans="1:40" ht="15" customHeight="1">
      <c r="A71" s="5"/>
      <c r="B71" s="6">
        <v>3</v>
      </c>
      <c r="C71" s="24">
        <v>242239</v>
      </c>
      <c r="D71" s="21">
        <v>2401</v>
      </c>
      <c r="E71" s="13">
        <v>11957</v>
      </c>
      <c r="F71" s="13">
        <v>33919</v>
      </c>
      <c r="G71" s="13">
        <v>7209</v>
      </c>
      <c r="H71" s="13">
        <v>5782</v>
      </c>
      <c r="I71" s="13">
        <v>1216</v>
      </c>
      <c r="J71" s="13">
        <v>1061</v>
      </c>
      <c r="K71" s="13">
        <v>4862</v>
      </c>
      <c r="L71" s="13">
        <v>4556</v>
      </c>
      <c r="M71" s="13">
        <v>10537</v>
      </c>
      <c r="N71" s="13">
        <v>66307</v>
      </c>
      <c r="O71" s="13">
        <v>2958</v>
      </c>
      <c r="P71" s="13">
        <v>8380</v>
      </c>
      <c r="Q71" s="13">
        <v>3230</v>
      </c>
      <c r="R71" s="13">
        <v>265</v>
      </c>
      <c r="S71" s="13">
        <v>612</v>
      </c>
      <c r="T71" s="13">
        <v>2631</v>
      </c>
      <c r="U71" s="13">
        <v>22383</v>
      </c>
      <c r="V71" s="13">
        <v>468</v>
      </c>
      <c r="W71" s="13">
        <v>7</v>
      </c>
      <c r="X71" s="13">
        <v>352</v>
      </c>
      <c r="Y71" s="13">
        <v>435</v>
      </c>
      <c r="Z71" s="13">
        <v>1041</v>
      </c>
      <c r="AA71" s="13">
        <v>6644</v>
      </c>
      <c r="AB71" s="13">
        <v>1183</v>
      </c>
      <c r="AC71" s="13">
        <v>3503</v>
      </c>
      <c r="AD71" s="13">
        <v>8339</v>
      </c>
      <c r="AE71" s="13">
        <v>9228</v>
      </c>
      <c r="AF71" s="13">
        <v>2435</v>
      </c>
      <c r="AG71" s="13">
        <v>8789</v>
      </c>
      <c r="AH71" s="13">
        <v>2041</v>
      </c>
      <c r="AI71" s="13">
        <v>364</v>
      </c>
      <c r="AJ71" s="13">
        <v>2856</v>
      </c>
      <c r="AK71" s="13">
        <v>3720</v>
      </c>
      <c r="AL71" s="13">
        <v>568</v>
      </c>
      <c r="AM71" s="17">
        <v>12</v>
      </c>
      <c r="AN71" s="13">
        <v>440916</v>
      </c>
    </row>
    <row r="72" spans="1:40" ht="15" customHeight="1">
      <c r="A72" s="5"/>
      <c r="B72" s="6">
        <v>2</v>
      </c>
      <c r="C72" s="24">
        <v>188778</v>
      </c>
      <c r="D72" s="21">
        <v>1269</v>
      </c>
      <c r="E72" s="13">
        <v>11744</v>
      </c>
      <c r="F72" s="13">
        <v>22789</v>
      </c>
      <c r="G72" s="13">
        <v>2889</v>
      </c>
      <c r="H72" s="13">
        <v>4545</v>
      </c>
      <c r="I72" s="13">
        <v>615</v>
      </c>
      <c r="J72" s="13">
        <v>448</v>
      </c>
      <c r="K72" s="13">
        <v>6204</v>
      </c>
      <c r="L72" s="13">
        <v>4006</v>
      </c>
      <c r="M72" s="13">
        <v>8717</v>
      </c>
      <c r="N72" s="13">
        <v>51497</v>
      </c>
      <c r="O72" s="13">
        <v>2926</v>
      </c>
      <c r="P72" s="13">
        <v>3388</v>
      </c>
      <c r="Q72" s="13">
        <v>2256</v>
      </c>
      <c r="R72" s="13">
        <v>231</v>
      </c>
      <c r="S72" s="13">
        <v>672</v>
      </c>
      <c r="T72" s="13">
        <v>1592</v>
      </c>
      <c r="U72" s="13">
        <v>24336</v>
      </c>
      <c r="V72" s="13">
        <v>252</v>
      </c>
      <c r="W72" s="13"/>
      <c r="X72" s="13">
        <v>228</v>
      </c>
      <c r="Y72" s="13">
        <v>360</v>
      </c>
      <c r="Z72" s="13">
        <v>885</v>
      </c>
      <c r="AA72" s="13">
        <v>3294</v>
      </c>
      <c r="AB72" s="13">
        <v>1545</v>
      </c>
      <c r="AC72" s="13">
        <v>2490</v>
      </c>
      <c r="AD72" s="13">
        <v>5774</v>
      </c>
      <c r="AE72" s="13">
        <v>6601</v>
      </c>
      <c r="AF72" s="13">
        <v>1005</v>
      </c>
      <c r="AG72" s="13">
        <v>7409</v>
      </c>
      <c r="AH72" s="13">
        <v>1464</v>
      </c>
      <c r="AI72" s="13">
        <v>287</v>
      </c>
      <c r="AJ72" s="13">
        <v>1624</v>
      </c>
      <c r="AK72" s="13">
        <v>5130</v>
      </c>
      <c r="AL72" s="13">
        <v>306</v>
      </c>
      <c r="AM72" s="17" t="s">
        <v>52</v>
      </c>
      <c r="AN72" s="13"/>
    </row>
    <row r="73" spans="1:40" ht="15" customHeight="1">
      <c r="A73" s="5"/>
      <c r="B73" s="6">
        <v>1</v>
      </c>
      <c r="C73" s="24">
        <v>120832</v>
      </c>
      <c r="D73" s="21">
        <v>871</v>
      </c>
      <c r="E73" s="13">
        <v>6638</v>
      </c>
      <c r="F73" s="13">
        <v>21312</v>
      </c>
      <c r="G73" s="13">
        <v>3697</v>
      </c>
      <c r="H73" s="13">
        <v>6313</v>
      </c>
      <c r="I73" s="13">
        <v>2295</v>
      </c>
      <c r="J73" s="13">
        <v>749</v>
      </c>
      <c r="K73" s="13">
        <v>4697</v>
      </c>
      <c r="L73" s="13">
        <v>3252</v>
      </c>
      <c r="M73" s="13">
        <v>2391</v>
      </c>
      <c r="N73" s="13">
        <v>13371</v>
      </c>
      <c r="O73" s="13">
        <v>4325</v>
      </c>
      <c r="P73" s="13">
        <v>2357</v>
      </c>
      <c r="Q73" s="13">
        <v>2682</v>
      </c>
      <c r="R73" s="13">
        <v>143</v>
      </c>
      <c r="S73" s="13">
        <v>440</v>
      </c>
      <c r="T73" s="13">
        <v>1128</v>
      </c>
      <c r="U73" s="13">
        <v>11259</v>
      </c>
      <c r="V73" s="13">
        <v>309</v>
      </c>
      <c r="W73" s="13">
        <v>1</v>
      </c>
      <c r="X73" s="13">
        <v>469</v>
      </c>
      <c r="Y73" s="13">
        <v>391</v>
      </c>
      <c r="Z73" s="13">
        <v>336</v>
      </c>
      <c r="AA73" s="13">
        <v>6484</v>
      </c>
      <c r="AB73" s="13">
        <v>1418</v>
      </c>
      <c r="AC73" s="13">
        <v>2675</v>
      </c>
      <c r="AD73" s="13">
        <v>3597</v>
      </c>
      <c r="AE73" s="13">
        <v>4270</v>
      </c>
      <c r="AF73" s="13">
        <v>384</v>
      </c>
      <c r="AG73" s="13">
        <v>9496</v>
      </c>
      <c r="AH73" s="13">
        <v>481</v>
      </c>
      <c r="AI73" s="13">
        <v>61</v>
      </c>
      <c r="AJ73" s="13">
        <v>141</v>
      </c>
      <c r="AK73" s="13">
        <v>2206</v>
      </c>
      <c r="AL73" s="13">
        <v>193</v>
      </c>
      <c r="AM73" s="17" t="s">
        <v>17</v>
      </c>
      <c r="AN73" s="13"/>
    </row>
    <row r="74" spans="1:40" ht="15" customHeight="1">
      <c r="A74" s="5"/>
      <c r="B74" s="7" t="s">
        <v>56</v>
      </c>
      <c r="C74" s="24">
        <v>857986</v>
      </c>
      <c r="D74" s="21">
        <v>7463</v>
      </c>
      <c r="E74" s="13">
        <v>49269</v>
      </c>
      <c r="F74" s="13">
        <v>125936</v>
      </c>
      <c r="G74" s="13">
        <v>31695</v>
      </c>
      <c r="H74" s="13">
        <v>24103</v>
      </c>
      <c r="I74" s="13">
        <v>6792</v>
      </c>
      <c r="J74" s="13">
        <v>3769</v>
      </c>
      <c r="K74" s="13">
        <v>26549</v>
      </c>
      <c r="L74" s="13">
        <v>18591</v>
      </c>
      <c r="M74" s="13">
        <v>33227</v>
      </c>
      <c r="N74" s="13">
        <v>192825</v>
      </c>
      <c r="O74" s="13">
        <v>15329</v>
      </c>
      <c r="P74" s="13">
        <v>22605</v>
      </c>
      <c r="Q74" s="13">
        <v>10516</v>
      </c>
      <c r="R74" s="13">
        <v>1168</v>
      </c>
      <c r="S74" s="13">
        <v>2651</v>
      </c>
      <c r="T74" s="13">
        <v>7809</v>
      </c>
      <c r="U74" s="13">
        <v>76844</v>
      </c>
      <c r="V74" s="13">
        <v>1742</v>
      </c>
      <c r="W74" s="13">
        <v>20</v>
      </c>
      <c r="X74" s="13">
        <v>1467</v>
      </c>
      <c r="Y74" s="13">
        <v>1720</v>
      </c>
      <c r="Z74" s="13">
        <v>3972</v>
      </c>
      <c r="AA74" s="13">
        <v>22138</v>
      </c>
      <c r="AB74" s="13">
        <v>8134</v>
      </c>
      <c r="AC74" s="13">
        <v>16141</v>
      </c>
      <c r="AD74" s="13">
        <v>34320</v>
      </c>
      <c r="AE74" s="13">
        <v>36252</v>
      </c>
      <c r="AF74" s="13">
        <v>6014</v>
      </c>
      <c r="AG74" s="13">
        <v>36669</v>
      </c>
      <c r="AH74" s="13">
        <v>5534</v>
      </c>
      <c r="AI74" s="13">
        <v>1064</v>
      </c>
      <c r="AJ74" s="13">
        <v>7440</v>
      </c>
      <c r="AK74" s="13">
        <v>16267</v>
      </c>
      <c r="AL74" s="13">
        <v>1951</v>
      </c>
      <c r="AM74" s="17" t="s">
        <v>53</v>
      </c>
      <c r="AN74" s="13">
        <v>440916</v>
      </c>
    </row>
    <row r="75" spans="1:40" s="10" customFormat="1" ht="15" customHeight="1">
      <c r="A75" s="26" t="s">
        <v>57</v>
      </c>
      <c r="B75" s="27"/>
      <c r="C75" s="25">
        <v>2.995553540500661</v>
      </c>
      <c r="D75" s="23">
        <v>3.124347</v>
      </c>
      <c r="E75" s="15">
        <v>3.039721</v>
      </c>
      <c r="F75" s="15">
        <v>3.017962</v>
      </c>
      <c r="G75" s="15">
        <v>3.641047</v>
      </c>
      <c r="H75" s="15">
        <v>2.731195</v>
      </c>
      <c r="I75" s="15">
        <v>2.78828</v>
      </c>
      <c r="J75" s="15">
        <v>3.16848</v>
      </c>
      <c r="K75" s="15">
        <v>2.952239</v>
      </c>
      <c r="L75" s="15">
        <v>2.920015</v>
      </c>
      <c r="M75" s="15">
        <v>3.05321</v>
      </c>
      <c r="N75" s="15">
        <v>3.009288</v>
      </c>
      <c r="O75" s="15">
        <v>2.665405</v>
      </c>
      <c r="P75" s="15">
        <v>3.16806</v>
      </c>
      <c r="Q75" s="15">
        <v>2.576265</v>
      </c>
      <c r="R75" s="15">
        <v>3.226027</v>
      </c>
      <c r="S75" s="15">
        <v>2.923048</v>
      </c>
      <c r="T75" s="15">
        <v>2.995262</v>
      </c>
      <c r="U75" s="15">
        <v>2.698597</v>
      </c>
      <c r="V75" s="15">
        <v>3.102755</v>
      </c>
      <c r="W75" s="15">
        <v>3.85</v>
      </c>
      <c r="X75" s="15">
        <v>2.615542</v>
      </c>
      <c r="Y75" s="15">
        <v>2.783721</v>
      </c>
      <c r="Z75" s="15">
        <v>3.252518</v>
      </c>
      <c r="AA75" s="15">
        <v>2.621059</v>
      </c>
      <c r="AB75" s="15">
        <v>3.233219</v>
      </c>
      <c r="AC75" s="15">
        <v>3.20736</v>
      </c>
      <c r="AD75" s="15">
        <v>3.33007</v>
      </c>
      <c r="AE75" s="15">
        <v>3.24749</v>
      </c>
      <c r="AF75" s="15">
        <v>3.170602</v>
      </c>
      <c r="AG75" s="15">
        <v>2.674793</v>
      </c>
      <c r="AH75" s="15">
        <v>2.926455</v>
      </c>
      <c r="AI75" s="15">
        <v>3.085526</v>
      </c>
      <c r="AJ75" s="15">
        <v>3.241935</v>
      </c>
      <c r="AK75" s="15">
        <v>2.848159</v>
      </c>
      <c r="AL75" s="15">
        <v>3.301896</v>
      </c>
      <c r="AM75" s="19"/>
      <c r="AN75" s="15"/>
    </row>
  </sheetData>
  <mergeCells count="4">
    <mergeCell ref="C4:AL4"/>
    <mergeCell ref="A4:A5"/>
    <mergeCell ref="B4:B5"/>
    <mergeCell ref="AM4:AN5"/>
  </mergeCells>
  <printOptions/>
  <pageMargins left="0.2" right="0.2" top="0.25" bottom="0.25" header="0.5" footer="0.5"/>
  <pageSetup horizontalDpi="600" verticalDpi="600" orientation="landscape" paperSize="5" scale="44" r:id="rId1"/>
</worksheet>
</file>

<file path=xl/worksheets/sheet3.xml><?xml version="1.0" encoding="utf-8"?>
<worksheet xmlns="http://schemas.openxmlformats.org/spreadsheetml/2006/main" xmlns:r="http://schemas.openxmlformats.org/officeDocument/2006/relationships">
  <sheetPr codeName="Sheet7"/>
  <dimension ref="A1:AN75"/>
  <sheetViews>
    <sheetView workbookViewId="0" topLeftCell="A1">
      <selection activeCell="A1" sqref="A1"/>
    </sheetView>
  </sheetViews>
  <sheetFormatPr defaultColWidth="9.140625" defaultRowHeight="12.75"/>
  <cols>
    <col min="1" max="1" width="24.421875" style="3" customWidth="1"/>
    <col min="2" max="2" width="3.28125" style="3" customWidth="1"/>
    <col min="3" max="3" width="8.28125" style="3" customWidth="1"/>
    <col min="4" max="38" width="7.7109375" style="0" customWidth="1"/>
    <col min="39" max="40" width="9.7109375" style="0" customWidth="1"/>
  </cols>
  <sheetData>
    <row r="1" spans="1:8" s="1" customFormat="1" ht="15.75">
      <c r="A1" s="11"/>
      <c r="B1" s="32" t="s">
        <v>62</v>
      </c>
      <c r="C1" s="32"/>
      <c r="D1" s="33"/>
      <c r="E1" s="33"/>
      <c r="F1" s="33"/>
      <c r="G1" s="33"/>
      <c r="H1" s="32" t="s">
        <v>0</v>
      </c>
    </row>
    <row r="2" spans="1:40" s="1" customFormat="1" ht="15.75">
      <c r="A2" s="11"/>
      <c r="B2" s="32" t="s">
        <v>63</v>
      </c>
      <c r="C2" s="32"/>
      <c r="D2" s="33"/>
      <c r="E2" s="33"/>
      <c r="F2" s="33"/>
      <c r="G2" s="33"/>
      <c r="H2" s="33"/>
      <c r="AN2" s="34" t="s">
        <v>64</v>
      </c>
    </row>
    <row r="4" spans="1:40" ht="15">
      <c r="A4" s="185"/>
      <c r="B4" s="186" t="s">
        <v>55</v>
      </c>
      <c r="C4" s="184" t="s">
        <v>59</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7" t="s">
        <v>54</v>
      </c>
      <c r="AN4" s="187"/>
    </row>
    <row r="5" spans="1:40" s="2" customFormat="1" ht="124.5" customHeight="1">
      <c r="A5" s="185"/>
      <c r="B5" s="186"/>
      <c r="C5" s="29" t="s">
        <v>58</v>
      </c>
      <c r="D5" s="30" t="s">
        <v>26</v>
      </c>
      <c r="E5" s="31" t="s">
        <v>1</v>
      </c>
      <c r="F5" s="31" t="s">
        <v>2</v>
      </c>
      <c r="G5" s="31" t="s">
        <v>3</v>
      </c>
      <c r="H5" s="31" t="s">
        <v>4</v>
      </c>
      <c r="I5" s="30" t="s">
        <v>30</v>
      </c>
      <c r="J5" s="30" t="s">
        <v>31</v>
      </c>
      <c r="K5" s="30" t="s">
        <v>32</v>
      </c>
      <c r="L5" s="30" t="s">
        <v>33</v>
      </c>
      <c r="M5" s="30" t="s">
        <v>34</v>
      </c>
      <c r="N5" s="30" t="s">
        <v>35</v>
      </c>
      <c r="O5" s="30" t="s">
        <v>36</v>
      </c>
      <c r="P5" s="30" t="s">
        <v>37</v>
      </c>
      <c r="Q5" s="30" t="s">
        <v>38</v>
      </c>
      <c r="R5" s="30" t="s">
        <v>39</v>
      </c>
      <c r="S5" s="30" t="s">
        <v>40</v>
      </c>
      <c r="T5" s="30" t="s">
        <v>41</v>
      </c>
      <c r="U5" s="30" t="s">
        <v>42</v>
      </c>
      <c r="V5" s="30" t="s">
        <v>43</v>
      </c>
      <c r="W5" s="30" t="s">
        <v>44</v>
      </c>
      <c r="X5" s="30" t="s">
        <v>45</v>
      </c>
      <c r="Y5" s="30" t="s">
        <v>46</v>
      </c>
      <c r="Z5" s="31" t="s">
        <v>5</v>
      </c>
      <c r="AA5" s="31" t="s">
        <v>6</v>
      </c>
      <c r="AB5" s="30" t="s">
        <v>47</v>
      </c>
      <c r="AC5" s="30" t="s">
        <v>48</v>
      </c>
      <c r="AD5" s="31" t="s">
        <v>7</v>
      </c>
      <c r="AE5" s="30" t="s">
        <v>49</v>
      </c>
      <c r="AF5" s="30" t="s">
        <v>50</v>
      </c>
      <c r="AG5" s="31" t="s">
        <v>8</v>
      </c>
      <c r="AH5" s="30" t="s">
        <v>28</v>
      </c>
      <c r="AI5" s="30" t="s">
        <v>29</v>
      </c>
      <c r="AJ5" s="30" t="s">
        <v>27</v>
      </c>
      <c r="AK5" s="31" t="s">
        <v>9</v>
      </c>
      <c r="AL5" s="31" t="s">
        <v>10</v>
      </c>
      <c r="AM5" s="187"/>
      <c r="AN5" s="187"/>
    </row>
    <row r="6" spans="1:40" ht="15" customHeight="1">
      <c r="A6" s="6" t="s">
        <v>60</v>
      </c>
      <c r="B6" s="6">
        <v>5</v>
      </c>
      <c r="C6" s="24">
        <v>6438</v>
      </c>
      <c r="D6" s="21">
        <v>57</v>
      </c>
      <c r="E6" s="13">
        <v>449</v>
      </c>
      <c r="F6" s="13">
        <v>623</v>
      </c>
      <c r="G6" s="13">
        <v>445</v>
      </c>
      <c r="H6" s="13">
        <v>244</v>
      </c>
      <c r="I6" s="13">
        <v>67</v>
      </c>
      <c r="J6" s="13">
        <v>68</v>
      </c>
      <c r="K6" s="13">
        <v>135</v>
      </c>
      <c r="L6" s="13">
        <v>67</v>
      </c>
      <c r="M6" s="13">
        <v>421</v>
      </c>
      <c r="N6" s="13">
        <v>634</v>
      </c>
      <c r="O6" s="13">
        <v>75</v>
      </c>
      <c r="P6" s="13">
        <v>290</v>
      </c>
      <c r="Q6" s="13">
        <v>93</v>
      </c>
      <c r="R6" s="13">
        <v>20</v>
      </c>
      <c r="S6" s="13">
        <v>33</v>
      </c>
      <c r="T6" s="13">
        <v>62</v>
      </c>
      <c r="U6" s="13">
        <v>180</v>
      </c>
      <c r="V6" s="13">
        <v>14</v>
      </c>
      <c r="W6" s="13">
        <v>1</v>
      </c>
      <c r="X6" s="13">
        <v>21</v>
      </c>
      <c r="Y6" s="13">
        <v>23</v>
      </c>
      <c r="Z6" s="13">
        <v>53</v>
      </c>
      <c r="AA6" s="13">
        <v>122</v>
      </c>
      <c r="AB6" s="13">
        <v>82</v>
      </c>
      <c r="AC6" s="13">
        <v>136</v>
      </c>
      <c r="AD6" s="13">
        <v>317</v>
      </c>
      <c r="AE6" s="13">
        <v>637</v>
      </c>
      <c r="AF6" s="13">
        <v>41</v>
      </c>
      <c r="AG6" s="13">
        <v>135</v>
      </c>
      <c r="AH6" s="13">
        <v>16</v>
      </c>
      <c r="AI6" s="13">
        <v>8</v>
      </c>
      <c r="AJ6" s="13">
        <v>44</v>
      </c>
      <c r="AK6" s="13">
        <v>746</v>
      </c>
      <c r="AL6" s="13">
        <v>79</v>
      </c>
      <c r="AM6" s="28" t="s">
        <v>51</v>
      </c>
      <c r="AN6" s="13">
        <v>3184</v>
      </c>
    </row>
    <row r="7" spans="1:40" ht="15" customHeight="1">
      <c r="A7" s="5"/>
      <c r="B7" s="6">
        <v>4</v>
      </c>
      <c r="C7" s="24">
        <v>9161</v>
      </c>
      <c r="D7" s="21">
        <v>130</v>
      </c>
      <c r="E7" s="13">
        <v>608</v>
      </c>
      <c r="F7" s="13">
        <v>844</v>
      </c>
      <c r="G7" s="13">
        <v>155</v>
      </c>
      <c r="H7" s="13">
        <v>237</v>
      </c>
      <c r="I7" s="13">
        <v>104</v>
      </c>
      <c r="J7" s="13">
        <v>29</v>
      </c>
      <c r="K7" s="13">
        <v>227</v>
      </c>
      <c r="L7" s="13">
        <v>165</v>
      </c>
      <c r="M7" s="13">
        <v>869</v>
      </c>
      <c r="N7" s="13">
        <v>1305</v>
      </c>
      <c r="O7" s="13">
        <v>202</v>
      </c>
      <c r="P7" s="13">
        <v>451</v>
      </c>
      <c r="Q7" s="13">
        <v>106</v>
      </c>
      <c r="R7" s="13">
        <v>21</v>
      </c>
      <c r="S7" s="13">
        <v>23</v>
      </c>
      <c r="T7" s="13">
        <v>49</v>
      </c>
      <c r="U7" s="13">
        <v>455</v>
      </c>
      <c r="V7" s="13">
        <v>33</v>
      </c>
      <c r="W7" s="13"/>
      <c r="X7" s="13">
        <v>16</v>
      </c>
      <c r="Y7" s="13">
        <v>30</v>
      </c>
      <c r="Z7" s="13">
        <v>53</v>
      </c>
      <c r="AA7" s="13">
        <v>147</v>
      </c>
      <c r="AB7" s="13">
        <v>54</v>
      </c>
      <c r="AC7" s="13">
        <v>122</v>
      </c>
      <c r="AD7" s="13">
        <v>341</v>
      </c>
      <c r="AE7" s="13">
        <v>633</v>
      </c>
      <c r="AF7" s="13">
        <v>76</v>
      </c>
      <c r="AG7" s="13">
        <v>225</v>
      </c>
      <c r="AH7" s="13">
        <v>40</v>
      </c>
      <c r="AI7" s="13">
        <v>9</v>
      </c>
      <c r="AJ7" s="13">
        <v>89</v>
      </c>
      <c r="AK7" s="13">
        <v>1211</v>
      </c>
      <c r="AL7" s="13">
        <v>102</v>
      </c>
      <c r="AM7" s="17">
        <v>11</v>
      </c>
      <c r="AN7" s="13">
        <v>8910</v>
      </c>
    </row>
    <row r="8" spans="1:40" ht="15" customHeight="1">
      <c r="A8" s="5"/>
      <c r="B8" s="6">
        <v>3</v>
      </c>
      <c r="C8" s="24">
        <v>11144</v>
      </c>
      <c r="D8" s="21">
        <v>135</v>
      </c>
      <c r="E8" s="13">
        <v>605</v>
      </c>
      <c r="F8" s="13">
        <v>853</v>
      </c>
      <c r="G8" s="13">
        <v>213</v>
      </c>
      <c r="H8" s="13">
        <v>335</v>
      </c>
      <c r="I8" s="13">
        <v>65</v>
      </c>
      <c r="J8" s="13">
        <v>57</v>
      </c>
      <c r="K8" s="13">
        <v>143</v>
      </c>
      <c r="L8" s="13">
        <v>115</v>
      </c>
      <c r="M8" s="13">
        <v>1281</v>
      </c>
      <c r="N8" s="13">
        <v>1746</v>
      </c>
      <c r="O8" s="13">
        <v>142</v>
      </c>
      <c r="P8" s="13">
        <v>834</v>
      </c>
      <c r="Q8" s="13">
        <v>153</v>
      </c>
      <c r="R8" s="13">
        <v>17</v>
      </c>
      <c r="S8" s="13">
        <v>25</v>
      </c>
      <c r="T8" s="13">
        <v>107</v>
      </c>
      <c r="U8" s="13">
        <v>712</v>
      </c>
      <c r="V8" s="13">
        <v>35</v>
      </c>
      <c r="W8" s="13"/>
      <c r="X8" s="13">
        <v>16</v>
      </c>
      <c r="Y8" s="13">
        <v>41</v>
      </c>
      <c r="Z8" s="13">
        <v>51</v>
      </c>
      <c r="AA8" s="13">
        <v>253</v>
      </c>
      <c r="AB8" s="13">
        <v>37</v>
      </c>
      <c r="AC8" s="13">
        <v>117</v>
      </c>
      <c r="AD8" s="13">
        <v>317</v>
      </c>
      <c r="AE8" s="13">
        <v>561</v>
      </c>
      <c r="AF8" s="13">
        <v>147</v>
      </c>
      <c r="AG8" s="13">
        <v>249</v>
      </c>
      <c r="AH8" s="13">
        <v>87</v>
      </c>
      <c r="AI8" s="13">
        <v>20</v>
      </c>
      <c r="AJ8" s="13">
        <v>130</v>
      </c>
      <c r="AK8" s="13">
        <v>1370</v>
      </c>
      <c r="AL8" s="13">
        <v>175</v>
      </c>
      <c r="AM8" s="17">
        <v>12</v>
      </c>
      <c r="AN8" s="13">
        <v>10114</v>
      </c>
    </row>
    <row r="9" spans="1:40" ht="15" customHeight="1">
      <c r="A9" s="5"/>
      <c r="B9" s="6">
        <v>2</v>
      </c>
      <c r="C9" s="24">
        <v>9218</v>
      </c>
      <c r="D9" s="21">
        <v>65</v>
      </c>
      <c r="E9" s="13">
        <v>564</v>
      </c>
      <c r="F9" s="13">
        <v>563</v>
      </c>
      <c r="G9" s="13">
        <v>86</v>
      </c>
      <c r="H9" s="13">
        <v>208</v>
      </c>
      <c r="I9" s="13">
        <v>40</v>
      </c>
      <c r="J9" s="13">
        <v>17</v>
      </c>
      <c r="K9" s="13">
        <v>176</v>
      </c>
      <c r="L9" s="13">
        <v>120</v>
      </c>
      <c r="M9" s="13">
        <v>1191</v>
      </c>
      <c r="N9" s="13">
        <v>1314</v>
      </c>
      <c r="O9" s="13">
        <v>132</v>
      </c>
      <c r="P9" s="13">
        <v>349</v>
      </c>
      <c r="Q9" s="13">
        <v>111</v>
      </c>
      <c r="R9" s="13">
        <v>7</v>
      </c>
      <c r="S9" s="13">
        <v>17</v>
      </c>
      <c r="T9" s="13">
        <v>72</v>
      </c>
      <c r="U9" s="13">
        <v>762</v>
      </c>
      <c r="V9" s="13">
        <v>25</v>
      </c>
      <c r="W9" s="13"/>
      <c r="X9" s="13">
        <v>13</v>
      </c>
      <c r="Y9" s="13">
        <v>28</v>
      </c>
      <c r="Z9" s="13">
        <v>56</v>
      </c>
      <c r="AA9" s="13">
        <v>148</v>
      </c>
      <c r="AB9" s="13">
        <v>48</v>
      </c>
      <c r="AC9" s="13">
        <v>95</v>
      </c>
      <c r="AD9" s="13">
        <v>238</v>
      </c>
      <c r="AE9" s="13">
        <v>297</v>
      </c>
      <c r="AF9" s="13">
        <v>74</v>
      </c>
      <c r="AG9" s="13">
        <v>225</v>
      </c>
      <c r="AH9" s="13">
        <v>68</v>
      </c>
      <c r="AI9" s="13">
        <v>21</v>
      </c>
      <c r="AJ9" s="13">
        <v>65</v>
      </c>
      <c r="AK9" s="13">
        <v>1863</v>
      </c>
      <c r="AL9" s="13">
        <v>160</v>
      </c>
      <c r="AM9" s="17" t="s">
        <v>52</v>
      </c>
      <c r="AN9" s="13">
        <v>11</v>
      </c>
    </row>
    <row r="10" spans="1:40" ht="15" customHeight="1">
      <c r="A10" s="5"/>
      <c r="B10" s="6">
        <v>1</v>
      </c>
      <c r="C10" s="24">
        <v>5852</v>
      </c>
      <c r="D10" s="21">
        <v>52</v>
      </c>
      <c r="E10" s="13">
        <v>341</v>
      </c>
      <c r="F10" s="13">
        <v>526</v>
      </c>
      <c r="G10" s="13">
        <v>104</v>
      </c>
      <c r="H10" s="13">
        <v>358</v>
      </c>
      <c r="I10" s="13">
        <v>124</v>
      </c>
      <c r="J10" s="13">
        <v>32</v>
      </c>
      <c r="K10" s="13">
        <v>154</v>
      </c>
      <c r="L10" s="13">
        <v>100</v>
      </c>
      <c r="M10" s="13">
        <v>412</v>
      </c>
      <c r="N10" s="13">
        <v>366</v>
      </c>
      <c r="O10" s="13">
        <v>213</v>
      </c>
      <c r="P10" s="13">
        <v>272</v>
      </c>
      <c r="Q10" s="13">
        <v>118</v>
      </c>
      <c r="R10" s="13">
        <v>9</v>
      </c>
      <c r="S10" s="13">
        <v>20</v>
      </c>
      <c r="T10" s="13">
        <v>61</v>
      </c>
      <c r="U10" s="13">
        <v>383</v>
      </c>
      <c r="V10" s="13">
        <v>40</v>
      </c>
      <c r="W10" s="13"/>
      <c r="X10" s="13">
        <v>26</v>
      </c>
      <c r="Y10" s="13">
        <v>16</v>
      </c>
      <c r="Z10" s="13">
        <v>22</v>
      </c>
      <c r="AA10" s="13">
        <v>236</v>
      </c>
      <c r="AB10" s="13">
        <v>32</v>
      </c>
      <c r="AC10" s="13">
        <v>82</v>
      </c>
      <c r="AD10" s="13">
        <v>161</v>
      </c>
      <c r="AE10" s="13">
        <v>178</v>
      </c>
      <c r="AF10" s="13">
        <v>32</v>
      </c>
      <c r="AG10" s="13">
        <v>263</v>
      </c>
      <c r="AH10" s="13">
        <v>19</v>
      </c>
      <c r="AI10" s="13">
        <v>5</v>
      </c>
      <c r="AJ10" s="13">
        <v>8</v>
      </c>
      <c r="AK10" s="13">
        <v>957</v>
      </c>
      <c r="AL10" s="13">
        <v>130</v>
      </c>
      <c r="AM10" s="17" t="s">
        <v>17</v>
      </c>
      <c r="AN10" s="13">
        <v>2940</v>
      </c>
    </row>
    <row r="11" spans="1:40" ht="15" customHeight="1">
      <c r="A11" s="5"/>
      <c r="B11" s="7" t="s">
        <v>56</v>
      </c>
      <c r="C11" s="24">
        <v>41813</v>
      </c>
      <c r="D11" s="21">
        <v>439</v>
      </c>
      <c r="E11" s="13">
        <v>2567</v>
      </c>
      <c r="F11" s="13">
        <v>3409</v>
      </c>
      <c r="G11" s="13">
        <v>1003</v>
      </c>
      <c r="H11" s="13">
        <v>1382</v>
      </c>
      <c r="I11" s="13">
        <v>400</v>
      </c>
      <c r="J11" s="13">
        <v>203</v>
      </c>
      <c r="K11" s="13">
        <v>835</v>
      </c>
      <c r="L11" s="13">
        <v>567</v>
      </c>
      <c r="M11" s="13">
        <v>4174</v>
      </c>
      <c r="N11" s="13">
        <v>5365</v>
      </c>
      <c r="O11" s="13">
        <v>764</v>
      </c>
      <c r="P11" s="13">
        <v>2196</v>
      </c>
      <c r="Q11" s="13">
        <v>581</v>
      </c>
      <c r="R11" s="13">
        <v>74</v>
      </c>
      <c r="S11" s="13">
        <v>118</v>
      </c>
      <c r="T11" s="13">
        <v>351</v>
      </c>
      <c r="U11" s="13">
        <v>2492</v>
      </c>
      <c r="V11" s="13">
        <v>147</v>
      </c>
      <c r="W11" s="13">
        <v>1</v>
      </c>
      <c r="X11" s="13">
        <v>92</v>
      </c>
      <c r="Y11" s="13">
        <v>138</v>
      </c>
      <c r="Z11" s="13">
        <v>235</v>
      </c>
      <c r="AA11" s="13">
        <v>906</v>
      </c>
      <c r="AB11" s="13">
        <v>253</v>
      </c>
      <c r="AC11" s="13">
        <v>552</v>
      </c>
      <c r="AD11" s="13">
        <v>1374</v>
      </c>
      <c r="AE11" s="13">
        <v>2306</v>
      </c>
      <c r="AF11" s="13">
        <v>370</v>
      </c>
      <c r="AG11" s="13">
        <v>1097</v>
      </c>
      <c r="AH11" s="13">
        <v>230</v>
      </c>
      <c r="AI11" s="13">
        <v>63</v>
      </c>
      <c r="AJ11" s="13">
        <v>336</v>
      </c>
      <c r="AK11" s="13">
        <v>6147</v>
      </c>
      <c r="AL11" s="13">
        <v>646</v>
      </c>
      <c r="AM11" s="17" t="s">
        <v>53</v>
      </c>
      <c r="AN11" s="13">
        <v>25159</v>
      </c>
    </row>
    <row r="12" spans="1:40" s="10" customFormat="1" ht="15" customHeight="1">
      <c r="A12" s="8" t="s">
        <v>57</v>
      </c>
      <c r="B12" s="9"/>
      <c r="C12" s="25">
        <v>3.0266663477865734</v>
      </c>
      <c r="D12" s="22">
        <v>3.170843</v>
      </c>
      <c r="E12" s="14">
        <v>3.101286</v>
      </c>
      <c r="F12" s="14">
        <v>3.139337</v>
      </c>
      <c r="G12" s="14">
        <v>3.748754</v>
      </c>
      <c r="H12" s="14">
        <v>2.856006</v>
      </c>
      <c r="I12" s="14">
        <v>2.875</v>
      </c>
      <c r="J12" s="14">
        <v>3.413793</v>
      </c>
      <c r="K12" s="14">
        <v>3.015569</v>
      </c>
      <c r="L12" s="14">
        <v>2.962963</v>
      </c>
      <c r="M12" s="14">
        <v>2.927168</v>
      </c>
      <c r="N12" s="14">
        <v>3.098229</v>
      </c>
      <c r="O12" s="14">
        <v>2.730366</v>
      </c>
      <c r="P12" s="14">
        <v>3.062842</v>
      </c>
      <c r="Q12" s="14">
        <v>2.905336</v>
      </c>
      <c r="R12" s="14">
        <v>3.486486</v>
      </c>
      <c r="S12" s="14">
        <v>3.271186</v>
      </c>
      <c r="T12" s="14">
        <v>2.940171</v>
      </c>
      <c r="U12" s="14">
        <v>2.713884</v>
      </c>
      <c r="V12" s="14">
        <v>2.70068</v>
      </c>
      <c r="W12" s="14">
        <v>5</v>
      </c>
      <c r="X12" s="14">
        <v>2.923913</v>
      </c>
      <c r="Y12" s="14">
        <v>3.115942</v>
      </c>
      <c r="Z12" s="14">
        <v>3.251064</v>
      </c>
      <c r="AA12" s="14">
        <v>2.747241</v>
      </c>
      <c r="AB12" s="14">
        <v>3.418972</v>
      </c>
      <c r="AC12" s="14">
        <v>3.244565</v>
      </c>
      <c r="AD12" s="14">
        <v>3.302038</v>
      </c>
      <c r="AE12" s="14">
        <v>3.543799</v>
      </c>
      <c r="AF12" s="14">
        <v>3.054054</v>
      </c>
      <c r="AG12" s="14">
        <v>2.766636</v>
      </c>
      <c r="AH12" s="14">
        <v>2.852174</v>
      </c>
      <c r="AI12" s="14">
        <v>2.904762</v>
      </c>
      <c r="AJ12" s="14">
        <v>3.285714</v>
      </c>
      <c r="AK12" s="14">
        <v>2.825281</v>
      </c>
      <c r="AL12" s="14">
        <v>2.752322</v>
      </c>
      <c r="AM12" s="18"/>
      <c r="AN12" s="14"/>
    </row>
    <row r="13" spans="1:40" ht="15" customHeight="1">
      <c r="A13" s="4" t="s">
        <v>11</v>
      </c>
      <c r="B13" s="4">
        <v>5</v>
      </c>
      <c r="C13" s="24">
        <v>369</v>
      </c>
      <c r="D13" s="20">
        <v>2</v>
      </c>
      <c r="E13" s="12">
        <v>30</v>
      </c>
      <c r="F13" s="12">
        <v>66</v>
      </c>
      <c r="G13" s="12">
        <v>21</v>
      </c>
      <c r="H13" s="12">
        <v>9</v>
      </c>
      <c r="I13" s="12">
        <v>5</v>
      </c>
      <c r="J13" s="12">
        <v>9</v>
      </c>
      <c r="K13" s="12">
        <v>8</v>
      </c>
      <c r="L13" s="12">
        <v>3</v>
      </c>
      <c r="M13" s="12">
        <v>39</v>
      </c>
      <c r="N13" s="12">
        <v>28</v>
      </c>
      <c r="O13" s="12">
        <v>2</v>
      </c>
      <c r="P13" s="12">
        <v>15</v>
      </c>
      <c r="Q13" s="12">
        <v>5</v>
      </c>
      <c r="R13" s="12"/>
      <c r="S13" s="12">
        <v>2</v>
      </c>
      <c r="T13" s="12">
        <v>2</v>
      </c>
      <c r="U13" s="12">
        <v>10</v>
      </c>
      <c r="V13" s="12"/>
      <c r="W13" s="12"/>
      <c r="X13" s="12">
        <v>1</v>
      </c>
      <c r="Y13" s="12">
        <v>1</v>
      </c>
      <c r="Z13" s="12">
        <v>4</v>
      </c>
      <c r="AA13" s="12">
        <v>10</v>
      </c>
      <c r="AB13" s="12">
        <v>2</v>
      </c>
      <c r="AC13" s="12">
        <v>2</v>
      </c>
      <c r="AD13" s="12">
        <v>28</v>
      </c>
      <c r="AE13" s="12">
        <v>4</v>
      </c>
      <c r="AF13" s="12">
        <v>1</v>
      </c>
      <c r="AG13" s="12">
        <v>6</v>
      </c>
      <c r="AH13" s="12">
        <v>3</v>
      </c>
      <c r="AI13" s="12">
        <v>1</v>
      </c>
      <c r="AJ13" s="12">
        <v>1</v>
      </c>
      <c r="AK13" s="12">
        <v>42</v>
      </c>
      <c r="AL13" s="12">
        <v>7</v>
      </c>
      <c r="AM13" s="16" t="s">
        <v>51</v>
      </c>
      <c r="AN13" s="12">
        <v>325</v>
      </c>
    </row>
    <row r="14" spans="1:40" ht="15" customHeight="1">
      <c r="A14" s="5"/>
      <c r="B14" s="6">
        <v>4</v>
      </c>
      <c r="C14" s="24">
        <v>893</v>
      </c>
      <c r="D14" s="21">
        <v>10</v>
      </c>
      <c r="E14" s="13">
        <v>64</v>
      </c>
      <c r="F14" s="13">
        <v>101</v>
      </c>
      <c r="G14" s="13">
        <v>13</v>
      </c>
      <c r="H14" s="13">
        <v>38</v>
      </c>
      <c r="I14" s="13">
        <v>11</v>
      </c>
      <c r="J14" s="13">
        <v>1</v>
      </c>
      <c r="K14" s="13">
        <v>18</v>
      </c>
      <c r="L14" s="13">
        <v>10</v>
      </c>
      <c r="M14" s="13">
        <v>96</v>
      </c>
      <c r="N14" s="13">
        <v>137</v>
      </c>
      <c r="O14" s="13">
        <v>25</v>
      </c>
      <c r="P14" s="13">
        <v>32</v>
      </c>
      <c r="Q14" s="13">
        <v>4</v>
      </c>
      <c r="R14" s="13"/>
      <c r="S14" s="13">
        <v>1</v>
      </c>
      <c r="T14" s="13">
        <v>2</v>
      </c>
      <c r="U14" s="13">
        <v>42</v>
      </c>
      <c r="V14" s="13">
        <v>4</v>
      </c>
      <c r="W14" s="13"/>
      <c r="X14" s="13"/>
      <c r="Y14" s="13"/>
      <c r="Z14" s="13">
        <v>5</v>
      </c>
      <c r="AA14" s="13">
        <v>10</v>
      </c>
      <c r="AB14" s="13">
        <v>3</v>
      </c>
      <c r="AC14" s="13">
        <v>6</v>
      </c>
      <c r="AD14" s="13">
        <v>40</v>
      </c>
      <c r="AE14" s="13">
        <v>26</v>
      </c>
      <c r="AF14" s="13">
        <v>3</v>
      </c>
      <c r="AG14" s="13">
        <v>35</v>
      </c>
      <c r="AH14" s="13">
        <v>7</v>
      </c>
      <c r="AI14" s="13"/>
      <c r="AJ14" s="13">
        <v>11</v>
      </c>
      <c r="AK14" s="13">
        <v>129</v>
      </c>
      <c r="AL14" s="13">
        <v>9</v>
      </c>
      <c r="AM14" s="17">
        <v>11</v>
      </c>
      <c r="AN14" s="13">
        <v>1542</v>
      </c>
    </row>
    <row r="15" spans="1:40" ht="15" customHeight="1">
      <c r="A15" s="5"/>
      <c r="B15" s="6">
        <v>3</v>
      </c>
      <c r="C15" s="24">
        <v>1496</v>
      </c>
      <c r="D15" s="21">
        <v>12</v>
      </c>
      <c r="E15" s="13">
        <v>78</v>
      </c>
      <c r="F15" s="13">
        <v>129</v>
      </c>
      <c r="G15" s="13">
        <v>26</v>
      </c>
      <c r="H15" s="13">
        <v>49</v>
      </c>
      <c r="I15" s="13">
        <v>12</v>
      </c>
      <c r="J15" s="13">
        <v>3</v>
      </c>
      <c r="K15" s="13">
        <v>17</v>
      </c>
      <c r="L15" s="13">
        <v>19</v>
      </c>
      <c r="M15" s="13">
        <v>222</v>
      </c>
      <c r="N15" s="13">
        <v>292</v>
      </c>
      <c r="O15" s="13">
        <v>13</v>
      </c>
      <c r="P15" s="13">
        <v>86</v>
      </c>
      <c r="Q15" s="13">
        <v>12</v>
      </c>
      <c r="R15" s="13">
        <v>1</v>
      </c>
      <c r="S15" s="13">
        <v>3</v>
      </c>
      <c r="T15" s="13">
        <v>15</v>
      </c>
      <c r="U15" s="13">
        <v>88</v>
      </c>
      <c r="V15" s="13">
        <v>8</v>
      </c>
      <c r="W15" s="13"/>
      <c r="X15" s="13">
        <v>2</v>
      </c>
      <c r="Y15" s="13">
        <v>1</v>
      </c>
      <c r="Z15" s="13">
        <v>3</v>
      </c>
      <c r="AA15" s="13">
        <v>42</v>
      </c>
      <c r="AB15" s="13">
        <v>2</v>
      </c>
      <c r="AC15" s="13">
        <v>8</v>
      </c>
      <c r="AD15" s="13">
        <v>35</v>
      </c>
      <c r="AE15" s="13">
        <v>25</v>
      </c>
      <c r="AF15" s="13">
        <v>4</v>
      </c>
      <c r="AG15" s="13">
        <v>40</v>
      </c>
      <c r="AH15" s="13">
        <v>15</v>
      </c>
      <c r="AI15" s="13">
        <v>2</v>
      </c>
      <c r="AJ15" s="13">
        <v>24</v>
      </c>
      <c r="AK15" s="13">
        <v>187</v>
      </c>
      <c r="AL15" s="13">
        <v>21</v>
      </c>
      <c r="AM15" s="17">
        <v>12</v>
      </c>
      <c r="AN15" s="13">
        <v>1948</v>
      </c>
    </row>
    <row r="16" spans="1:40" ht="15" customHeight="1">
      <c r="A16" s="5"/>
      <c r="B16" s="6">
        <v>2</v>
      </c>
      <c r="C16" s="24">
        <v>1835</v>
      </c>
      <c r="D16" s="21">
        <v>18</v>
      </c>
      <c r="E16" s="13">
        <v>121</v>
      </c>
      <c r="F16" s="13">
        <v>127</v>
      </c>
      <c r="G16" s="13">
        <v>14</v>
      </c>
      <c r="H16" s="13">
        <v>48</v>
      </c>
      <c r="I16" s="13">
        <v>7</v>
      </c>
      <c r="J16" s="13"/>
      <c r="K16" s="13">
        <v>27</v>
      </c>
      <c r="L16" s="13">
        <v>14</v>
      </c>
      <c r="M16" s="13">
        <v>278</v>
      </c>
      <c r="N16" s="13">
        <v>344</v>
      </c>
      <c r="O16" s="13">
        <v>16</v>
      </c>
      <c r="P16" s="13">
        <v>61</v>
      </c>
      <c r="Q16" s="13">
        <v>6</v>
      </c>
      <c r="R16" s="13"/>
      <c r="S16" s="13">
        <v>1</v>
      </c>
      <c r="T16" s="13">
        <v>16</v>
      </c>
      <c r="U16" s="13">
        <v>141</v>
      </c>
      <c r="V16" s="13">
        <v>5</v>
      </c>
      <c r="W16" s="13"/>
      <c r="X16" s="13"/>
      <c r="Y16" s="13">
        <v>5</v>
      </c>
      <c r="Z16" s="13">
        <v>7</v>
      </c>
      <c r="AA16" s="13">
        <v>25</v>
      </c>
      <c r="AB16" s="13"/>
      <c r="AC16" s="13">
        <v>14</v>
      </c>
      <c r="AD16" s="13">
        <v>46</v>
      </c>
      <c r="AE16" s="13">
        <v>31</v>
      </c>
      <c r="AF16" s="13">
        <v>2</v>
      </c>
      <c r="AG16" s="13">
        <v>37</v>
      </c>
      <c r="AH16" s="13">
        <v>15</v>
      </c>
      <c r="AI16" s="13">
        <v>3</v>
      </c>
      <c r="AJ16" s="13">
        <v>20</v>
      </c>
      <c r="AK16" s="13">
        <v>362</v>
      </c>
      <c r="AL16" s="13">
        <v>24</v>
      </c>
      <c r="AM16" s="17" t="s">
        <v>52</v>
      </c>
      <c r="AN16" s="13">
        <v>3</v>
      </c>
    </row>
    <row r="17" spans="1:40" ht="15" customHeight="1">
      <c r="A17" s="5"/>
      <c r="B17" s="6">
        <v>1</v>
      </c>
      <c r="C17" s="24">
        <v>1399</v>
      </c>
      <c r="D17" s="21">
        <v>8</v>
      </c>
      <c r="E17" s="13">
        <v>64</v>
      </c>
      <c r="F17" s="13">
        <v>145</v>
      </c>
      <c r="G17" s="13">
        <v>22</v>
      </c>
      <c r="H17" s="13">
        <v>107</v>
      </c>
      <c r="I17" s="13">
        <v>30</v>
      </c>
      <c r="J17" s="13">
        <v>5</v>
      </c>
      <c r="K17" s="13">
        <v>22</v>
      </c>
      <c r="L17" s="13">
        <v>18</v>
      </c>
      <c r="M17" s="13">
        <v>112</v>
      </c>
      <c r="N17" s="13">
        <v>158</v>
      </c>
      <c r="O17" s="13">
        <v>62</v>
      </c>
      <c r="P17" s="13">
        <v>44</v>
      </c>
      <c r="Q17" s="13">
        <v>12</v>
      </c>
      <c r="R17" s="13"/>
      <c r="S17" s="13">
        <v>4</v>
      </c>
      <c r="T17" s="13">
        <v>8</v>
      </c>
      <c r="U17" s="13">
        <v>71</v>
      </c>
      <c r="V17" s="13">
        <v>11</v>
      </c>
      <c r="W17" s="13"/>
      <c r="X17" s="13">
        <v>2</v>
      </c>
      <c r="Y17" s="13">
        <v>2</v>
      </c>
      <c r="Z17" s="13">
        <v>7</v>
      </c>
      <c r="AA17" s="13">
        <v>43</v>
      </c>
      <c r="AB17" s="13">
        <v>2</v>
      </c>
      <c r="AC17" s="13">
        <v>19</v>
      </c>
      <c r="AD17" s="13">
        <v>21</v>
      </c>
      <c r="AE17" s="13">
        <v>43</v>
      </c>
      <c r="AF17" s="13">
        <v>2</v>
      </c>
      <c r="AG17" s="13">
        <v>84</v>
      </c>
      <c r="AH17" s="13">
        <v>6</v>
      </c>
      <c r="AI17" s="13"/>
      <c r="AJ17" s="13">
        <v>2</v>
      </c>
      <c r="AK17" s="13">
        <v>231</v>
      </c>
      <c r="AL17" s="13">
        <v>32</v>
      </c>
      <c r="AM17" s="17" t="s">
        <v>17</v>
      </c>
      <c r="AN17" s="13">
        <v>78</v>
      </c>
    </row>
    <row r="18" spans="1:40" ht="15" customHeight="1">
      <c r="A18" s="5"/>
      <c r="B18" s="7" t="s">
        <v>56</v>
      </c>
      <c r="C18" s="24">
        <v>5992</v>
      </c>
      <c r="D18" s="21">
        <v>50</v>
      </c>
      <c r="E18" s="13">
        <v>357</v>
      </c>
      <c r="F18" s="13">
        <v>568</v>
      </c>
      <c r="G18" s="13">
        <v>96</v>
      </c>
      <c r="H18" s="13">
        <v>251</v>
      </c>
      <c r="I18" s="13">
        <v>65</v>
      </c>
      <c r="J18" s="13">
        <v>18</v>
      </c>
      <c r="K18" s="13">
        <v>92</v>
      </c>
      <c r="L18" s="13">
        <v>64</v>
      </c>
      <c r="M18" s="13">
        <v>747</v>
      </c>
      <c r="N18" s="13">
        <v>959</v>
      </c>
      <c r="O18" s="13">
        <v>118</v>
      </c>
      <c r="P18" s="13">
        <v>238</v>
      </c>
      <c r="Q18" s="13">
        <v>39</v>
      </c>
      <c r="R18" s="13">
        <v>1</v>
      </c>
      <c r="S18" s="13">
        <v>11</v>
      </c>
      <c r="T18" s="13">
        <v>43</v>
      </c>
      <c r="U18" s="13">
        <v>352</v>
      </c>
      <c r="V18" s="13">
        <v>28</v>
      </c>
      <c r="W18" s="13"/>
      <c r="X18" s="13">
        <v>5</v>
      </c>
      <c r="Y18" s="13">
        <v>9</v>
      </c>
      <c r="Z18" s="13">
        <v>26</v>
      </c>
      <c r="AA18" s="13">
        <v>130</v>
      </c>
      <c r="AB18" s="13">
        <v>9</v>
      </c>
      <c r="AC18" s="13">
        <v>49</v>
      </c>
      <c r="AD18" s="13">
        <v>170</v>
      </c>
      <c r="AE18" s="13">
        <v>129</v>
      </c>
      <c r="AF18" s="13">
        <v>12</v>
      </c>
      <c r="AG18" s="13">
        <v>202</v>
      </c>
      <c r="AH18" s="13">
        <v>46</v>
      </c>
      <c r="AI18" s="13">
        <v>6</v>
      </c>
      <c r="AJ18" s="13">
        <v>58</v>
      </c>
      <c r="AK18" s="13">
        <v>951</v>
      </c>
      <c r="AL18" s="13">
        <v>93</v>
      </c>
      <c r="AM18" s="17" t="s">
        <v>53</v>
      </c>
      <c r="AN18" s="13">
        <v>3896</v>
      </c>
    </row>
    <row r="19" spans="1:40" s="10" customFormat="1" ht="15" customHeight="1">
      <c r="A19" s="8" t="s">
        <v>57</v>
      </c>
      <c r="B19" s="9"/>
      <c r="C19" s="25">
        <v>2.4989986648865155</v>
      </c>
      <c r="D19" s="22">
        <v>2.6</v>
      </c>
      <c r="E19" s="14">
        <v>2.64986</v>
      </c>
      <c r="F19" s="14">
        <v>2.676056</v>
      </c>
      <c r="G19" s="14">
        <v>2.96875</v>
      </c>
      <c r="H19" s="14">
        <v>2.179283</v>
      </c>
      <c r="I19" s="14">
        <v>2.292308</v>
      </c>
      <c r="J19" s="14">
        <v>3.5</v>
      </c>
      <c r="K19" s="14">
        <v>2.597826</v>
      </c>
      <c r="L19" s="14">
        <v>2.46875</v>
      </c>
      <c r="M19" s="14">
        <v>2.56091</v>
      </c>
      <c r="N19" s="14">
        <v>2.513034</v>
      </c>
      <c r="O19" s="14">
        <v>2.059322</v>
      </c>
      <c r="P19" s="14">
        <v>2.634454</v>
      </c>
      <c r="Q19" s="14">
        <v>2.589744</v>
      </c>
      <c r="R19" s="14">
        <v>3</v>
      </c>
      <c r="S19" s="14">
        <v>2.636364</v>
      </c>
      <c r="T19" s="14">
        <v>2.395349</v>
      </c>
      <c r="U19" s="14">
        <v>2.372159</v>
      </c>
      <c r="V19" s="14">
        <v>2.178571</v>
      </c>
      <c r="W19" s="14"/>
      <c r="X19" s="14">
        <v>2.6</v>
      </c>
      <c r="Y19" s="14">
        <v>2.222222</v>
      </c>
      <c r="Z19" s="14">
        <v>2.692308</v>
      </c>
      <c r="AA19" s="14">
        <v>2.376923</v>
      </c>
      <c r="AB19" s="14">
        <v>3.333333</v>
      </c>
      <c r="AC19" s="14">
        <v>2.142857</v>
      </c>
      <c r="AD19" s="14">
        <v>3.047059</v>
      </c>
      <c r="AE19" s="14">
        <v>2.356589</v>
      </c>
      <c r="AF19" s="14">
        <v>2.916667</v>
      </c>
      <c r="AG19" s="14">
        <v>2.217822</v>
      </c>
      <c r="AH19" s="14">
        <v>2.695652</v>
      </c>
      <c r="AI19" s="14">
        <v>2.833333</v>
      </c>
      <c r="AJ19" s="14">
        <v>2.810345</v>
      </c>
      <c r="AK19" s="14">
        <v>2.357518</v>
      </c>
      <c r="AL19" s="14">
        <v>2.301075</v>
      </c>
      <c r="AM19" s="18"/>
      <c r="AN19" s="14"/>
    </row>
    <row r="20" spans="1:40" ht="15" customHeight="1">
      <c r="A20" s="4" t="s">
        <v>12</v>
      </c>
      <c r="B20" s="4">
        <v>5</v>
      </c>
      <c r="C20" s="24">
        <v>35890</v>
      </c>
      <c r="D20" s="20">
        <v>199</v>
      </c>
      <c r="E20" s="12">
        <v>3507</v>
      </c>
      <c r="F20" s="12">
        <v>4775</v>
      </c>
      <c r="G20" s="12">
        <v>4701</v>
      </c>
      <c r="H20" s="12">
        <v>2425</v>
      </c>
      <c r="I20" s="12">
        <v>590</v>
      </c>
      <c r="J20" s="12">
        <v>600</v>
      </c>
      <c r="K20" s="12">
        <v>1059</v>
      </c>
      <c r="L20" s="12">
        <v>681</v>
      </c>
      <c r="M20" s="12">
        <v>1647</v>
      </c>
      <c r="N20" s="12">
        <v>2119</v>
      </c>
      <c r="O20" s="12">
        <v>317</v>
      </c>
      <c r="P20" s="12">
        <v>1139</v>
      </c>
      <c r="Q20" s="12">
        <v>142</v>
      </c>
      <c r="R20" s="12">
        <v>37</v>
      </c>
      <c r="S20" s="12">
        <v>35</v>
      </c>
      <c r="T20" s="12">
        <v>246</v>
      </c>
      <c r="U20" s="12">
        <v>706</v>
      </c>
      <c r="V20" s="12">
        <v>121</v>
      </c>
      <c r="W20" s="12">
        <v>1</v>
      </c>
      <c r="X20" s="12">
        <v>59</v>
      </c>
      <c r="Y20" s="12">
        <v>100</v>
      </c>
      <c r="Z20" s="12">
        <v>231</v>
      </c>
      <c r="AA20" s="12">
        <v>885</v>
      </c>
      <c r="AB20" s="12">
        <v>752</v>
      </c>
      <c r="AC20" s="12">
        <v>1080</v>
      </c>
      <c r="AD20" s="12">
        <v>1646</v>
      </c>
      <c r="AE20" s="12">
        <v>537</v>
      </c>
      <c r="AF20" s="12">
        <v>70</v>
      </c>
      <c r="AG20" s="12">
        <v>1340</v>
      </c>
      <c r="AH20" s="12">
        <v>78</v>
      </c>
      <c r="AI20" s="12">
        <v>13</v>
      </c>
      <c r="AJ20" s="12">
        <v>198</v>
      </c>
      <c r="AK20" s="12">
        <v>3449</v>
      </c>
      <c r="AL20" s="12">
        <v>405</v>
      </c>
      <c r="AM20" s="16" t="s">
        <v>51</v>
      </c>
      <c r="AN20" s="12">
        <v>13393</v>
      </c>
    </row>
    <row r="21" spans="1:40" ht="15" customHeight="1">
      <c r="A21" s="5"/>
      <c r="B21" s="6">
        <v>4</v>
      </c>
      <c r="C21" s="24">
        <v>44506</v>
      </c>
      <c r="D21" s="21">
        <v>468</v>
      </c>
      <c r="E21" s="13">
        <v>3735</v>
      </c>
      <c r="F21" s="13">
        <v>5304</v>
      </c>
      <c r="G21" s="13">
        <v>1576</v>
      </c>
      <c r="H21" s="13">
        <v>2385</v>
      </c>
      <c r="I21" s="13">
        <v>841</v>
      </c>
      <c r="J21" s="13">
        <v>224</v>
      </c>
      <c r="K21" s="13">
        <v>1680</v>
      </c>
      <c r="L21" s="13">
        <v>1164</v>
      </c>
      <c r="M21" s="13">
        <v>3385</v>
      </c>
      <c r="N21" s="13">
        <v>4638</v>
      </c>
      <c r="O21" s="13">
        <v>700</v>
      </c>
      <c r="P21" s="13">
        <v>1786</v>
      </c>
      <c r="Q21" s="13">
        <v>266</v>
      </c>
      <c r="R21" s="13">
        <v>53</v>
      </c>
      <c r="S21" s="13">
        <v>49</v>
      </c>
      <c r="T21" s="13">
        <v>179</v>
      </c>
      <c r="U21" s="13">
        <v>1893</v>
      </c>
      <c r="V21" s="13">
        <v>129</v>
      </c>
      <c r="W21" s="13">
        <v>1</v>
      </c>
      <c r="X21" s="13">
        <v>46</v>
      </c>
      <c r="Y21" s="13">
        <v>97</v>
      </c>
      <c r="Z21" s="13">
        <v>152</v>
      </c>
      <c r="AA21" s="13">
        <v>1140</v>
      </c>
      <c r="AB21" s="13">
        <v>468</v>
      </c>
      <c r="AC21" s="13">
        <v>953</v>
      </c>
      <c r="AD21" s="13">
        <v>1500</v>
      </c>
      <c r="AE21" s="13">
        <v>1070</v>
      </c>
      <c r="AF21" s="13">
        <v>152</v>
      </c>
      <c r="AG21" s="13">
        <v>1919</v>
      </c>
      <c r="AH21" s="13">
        <v>137</v>
      </c>
      <c r="AI21" s="13">
        <v>18</v>
      </c>
      <c r="AJ21" s="13">
        <v>330</v>
      </c>
      <c r="AK21" s="13">
        <v>5509</v>
      </c>
      <c r="AL21" s="13">
        <v>559</v>
      </c>
      <c r="AM21" s="17">
        <v>11</v>
      </c>
      <c r="AN21" s="13">
        <v>39649</v>
      </c>
    </row>
    <row r="22" spans="1:40" ht="15" customHeight="1">
      <c r="A22" s="5"/>
      <c r="B22" s="6">
        <v>3</v>
      </c>
      <c r="C22" s="24">
        <v>53546</v>
      </c>
      <c r="D22" s="21">
        <v>686</v>
      </c>
      <c r="E22" s="13">
        <v>3541</v>
      </c>
      <c r="F22" s="13">
        <v>5919</v>
      </c>
      <c r="G22" s="13">
        <v>2023</v>
      </c>
      <c r="H22" s="13">
        <v>2948</v>
      </c>
      <c r="I22" s="13">
        <v>606</v>
      </c>
      <c r="J22" s="13">
        <v>547</v>
      </c>
      <c r="K22" s="13">
        <v>928</v>
      </c>
      <c r="L22" s="13">
        <v>996</v>
      </c>
      <c r="M22" s="13">
        <v>4931</v>
      </c>
      <c r="N22" s="13">
        <v>6965</v>
      </c>
      <c r="O22" s="13">
        <v>492</v>
      </c>
      <c r="P22" s="13">
        <v>2921</v>
      </c>
      <c r="Q22" s="13">
        <v>586</v>
      </c>
      <c r="R22" s="13">
        <v>37</v>
      </c>
      <c r="S22" s="13">
        <v>72</v>
      </c>
      <c r="T22" s="13">
        <v>459</v>
      </c>
      <c r="U22" s="13">
        <v>3147</v>
      </c>
      <c r="V22" s="13">
        <v>143</v>
      </c>
      <c r="W22" s="13">
        <v>5</v>
      </c>
      <c r="X22" s="13">
        <v>80</v>
      </c>
      <c r="Y22" s="13">
        <v>105</v>
      </c>
      <c r="Z22" s="13">
        <v>175</v>
      </c>
      <c r="AA22" s="13">
        <v>1932</v>
      </c>
      <c r="AB22" s="13">
        <v>294</v>
      </c>
      <c r="AC22" s="13">
        <v>874</v>
      </c>
      <c r="AD22" s="13">
        <v>1364</v>
      </c>
      <c r="AE22" s="13">
        <v>1667</v>
      </c>
      <c r="AF22" s="13">
        <v>152</v>
      </c>
      <c r="AG22" s="13">
        <v>1803</v>
      </c>
      <c r="AH22" s="13">
        <v>219</v>
      </c>
      <c r="AI22" s="13">
        <v>36</v>
      </c>
      <c r="AJ22" s="13">
        <v>391</v>
      </c>
      <c r="AK22" s="13">
        <v>5658</v>
      </c>
      <c r="AL22" s="13">
        <v>844</v>
      </c>
      <c r="AM22" s="17">
        <v>12</v>
      </c>
      <c r="AN22" s="13">
        <v>48040</v>
      </c>
    </row>
    <row r="23" spans="1:40" ht="15" customHeight="1">
      <c r="A23" s="5"/>
      <c r="B23" s="6">
        <v>2</v>
      </c>
      <c r="C23" s="24">
        <v>44210</v>
      </c>
      <c r="D23" s="21">
        <v>399</v>
      </c>
      <c r="E23" s="13">
        <v>3272</v>
      </c>
      <c r="F23" s="13">
        <v>3966</v>
      </c>
      <c r="G23" s="13">
        <v>782</v>
      </c>
      <c r="H23" s="13">
        <v>1885</v>
      </c>
      <c r="I23" s="13">
        <v>303</v>
      </c>
      <c r="J23" s="13">
        <v>241</v>
      </c>
      <c r="K23" s="13">
        <v>1218</v>
      </c>
      <c r="L23" s="13">
        <v>864</v>
      </c>
      <c r="M23" s="13">
        <v>4798</v>
      </c>
      <c r="N23" s="13">
        <v>5697</v>
      </c>
      <c r="O23" s="13">
        <v>528</v>
      </c>
      <c r="P23" s="13">
        <v>1281</v>
      </c>
      <c r="Q23" s="13">
        <v>387</v>
      </c>
      <c r="R23" s="13">
        <v>20</v>
      </c>
      <c r="S23" s="13">
        <v>55</v>
      </c>
      <c r="T23" s="13">
        <v>293</v>
      </c>
      <c r="U23" s="13">
        <v>3779</v>
      </c>
      <c r="V23" s="13">
        <v>83</v>
      </c>
      <c r="W23" s="13"/>
      <c r="X23" s="13">
        <v>55</v>
      </c>
      <c r="Y23" s="13">
        <v>70</v>
      </c>
      <c r="Z23" s="13">
        <v>132</v>
      </c>
      <c r="AA23" s="13">
        <v>948</v>
      </c>
      <c r="AB23" s="13">
        <v>417</v>
      </c>
      <c r="AC23" s="13">
        <v>551</v>
      </c>
      <c r="AD23" s="13">
        <v>912</v>
      </c>
      <c r="AE23" s="13">
        <v>1307</v>
      </c>
      <c r="AF23" s="13">
        <v>44</v>
      </c>
      <c r="AG23" s="13">
        <v>1408</v>
      </c>
      <c r="AH23" s="13">
        <v>132</v>
      </c>
      <c r="AI23" s="13">
        <v>22</v>
      </c>
      <c r="AJ23" s="13">
        <v>211</v>
      </c>
      <c r="AK23" s="13">
        <v>7532</v>
      </c>
      <c r="AL23" s="13">
        <v>618</v>
      </c>
      <c r="AM23" s="17" t="s">
        <v>52</v>
      </c>
      <c r="AN23" s="13">
        <v>20</v>
      </c>
    </row>
    <row r="24" spans="1:40" ht="15" customHeight="1">
      <c r="A24" s="5"/>
      <c r="B24" s="6">
        <v>1</v>
      </c>
      <c r="C24" s="24">
        <v>27822</v>
      </c>
      <c r="D24" s="21">
        <v>279</v>
      </c>
      <c r="E24" s="13">
        <v>1502</v>
      </c>
      <c r="F24" s="13">
        <v>3175</v>
      </c>
      <c r="G24" s="13">
        <v>995</v>
      </c>
      <c r="H24" s="13">
        <v>2347</v>
      </c>
      <c r="I24" s="13">
        <v>1011</v>
      </c>
      <c r="J24" s="13">
        <v>324</v>
      </c>
      <c r="K24" s="13">
        <v>727</v>
      </c>
      <c r="L24" s="13">
        <v>640</v>
      </c>
      <c r="M24" s="13">
        <v>1177</v>
      </c>
      <c r="N24" s="13">
        <v>1406</v>
      </c>
      <c r="O24" s="13">
        <v>745</v>
      </c>
      <c r="P24" s="13">
        <v>937</v>
      </c>
      <c r="Q24" s="13">
        <v>453</v>
      </c>
      <c r="R24" s="13">
        <v>11</v>
      </c>
      <c r="S24" s="13">
        <v>32</v>
      </c>
      <c r="T24" s="13">
        <v>225</v>
      </c>
      <c r="U24" s="13">
        <v>1762</v>
      </c>
      <c r="V24" s="13">
        <v>92</v>
      </c>
      <c r="W24" s="13">
        <v>1</v>
      </c>
      <c r="X24" s="13">
        <v>89</v>
      </c>
      <c r="Y24" s="13">
        <v>59</v>
      </c>
      <c r="Z24" s="13">
        <v>40</v>
      </c>
      <c r="AA24" s="13">
        <v>1714</v>
      </c>
      <c r="AB24" s="13">
        <v>328</v>
      </c>
      <c r="AC24" s="13">
        <v>639</v>
      </c>
      <c r="AD24" s="13">
        <v>635</v>
      </c>
      <c r="AE24" s="13">
        <v>787</v>
      </c>
      <c r="AF24" s="13">
        <v>10</v>
      </c>
      <c r="AG24" s="13">
        <v>1778</v>
      </c>
      <c r="AH24" s="13">
        <v>38</v>
      </c>
      <c r="AI24" s="13">
        <v>1</v>
      </c>
      <c r="AJ24" s="13">
        <v>17</v>
      </c>
      <c r="AK24" s="13">
        <v>3392</v>
      </c>
      <c r="AL24" s="13">
        <v>454</v>
      </c>
      <c r="AM24" s="17" t="s">
        <v>17</v>
      </c>
      <c r="AN24" s="13">
        <v>1551</v>
      </c>
    </row>
    <row r="25" spans="1:40" ht="15" customHeight="1">
      <c r="A25" s="5"/>
      <c r="B25" s="7" t="s">
        <v>56</v>
      </c>
      <c r="C25" s="24">
        <v>205974</v>
      </c>
      <c r="D25" s="21">
        <v>2031</v>
      </c>
      <c r="E25" s="13">
        <v>15557</v>
      </c>
      <c r="F25" s="13">
        <v>23139</v>
      </c>
      <c r="G25" s="13">
        <v>10077</v>
      </c>
      <c r="H25" s="13">
        <v>11990</v>
      </c>
      <c r="I25" s="13">
        <v>3351</v>
      </c>
      <c r="J25" s="13">
        <v>1936</v>
      </c>
      <c r="K25" s="13">
        <v>5612</v>
      </c>
      <c r="L25" s="13">
        <v>4345</v>
      </c>
      <c r="M25" s="13">
        <v>15938</v>
      </c>
      <c r="N25" s="13">
        <v>20825</v>
      </c>
      <c r="O25" s="13">
        <v>2782</v>
      </c>
      <c r="P25" s="13">
        <v>8064</v>
      </c>
      <c r="Q25" s="13">
        <v>1834</v>
      </c>
      <c r="R25" s="13">
        <v>158</v>
      </c>
      <c r="S25" s="13">
        <v>243</v>
      </c>
      <c r="T25" s="13">
        <v>1402</v>
      </c>
      <c r="U25" s="13">
        <v>11287</v>
      </c>
      <c r="V25" s="13">
        <v>568</v>
      </c>
      <c r="W25" s="13">
        <v>8</v>
      </c>
      <c r="X25" s="13">
        <v>329</v>
      </c>
      <c r="Y25" s="13">
        <v>431</v>
      </c>
      <c r="Z25" s="13">
        <v>730</v>
      </c>
      <c r="AA25" s="13">
        <v>6619</v>
      </c>
      <c r="AB25" s="13">
        <v>2259</v>
      </c>
      <c r="AC25" s="13">
        <v>4097</v>
      </c>
      <c r="AD25" s="13">
        <v>6057</v>
      </c>
      <c r="AE25" s="13">
        <v>5368</v>
      </c>
      <c r="AF25" s="13">
        <v>428</v>
      </c>
      <c r="AG25" s="13">
        <v>8248</v>
      </c>
      <c r="AH25" s="13">
        <v>604</v>
      </c>
      <c r="AI25" s="13">
        <v>90</v>
      </c>
      <c r="AJ25" s="13">
        <v>1147</v>
      </c>
      <c r="AK25" s="13">
        <v>25540</v>
      </c>
      <c r="AL25" s="13">
        <v>2880</v>
      </c>
      <c r="AM25" s="17" t="s">
        <v>53</v>
      </c>
      <c r="AN25" s="13">
        <v>102653</v>
      </c>
    </row>
    <row r="26" spans="1:40" s="10" customFormat="1" ht="15" customHeight="1">
      <c r="A26" s="8" t="s">
        <v>57</v>
      </c>
      <c r="B26" s="9"/>
      <c r="C26" s="25">
        <v>3.0797770592404867</v>
      </c>
      <c r="D26" s="22">
        <v>2.955194</v>
      </c>
      <c r="E26" s="14">
        <v>3.287523</v>
      </c>
      <c r="F26" s="14">
        <v>3.196119</v>
      </c>
      <c r="G26" s="14">
        <v>3.81433</v>
      </c>
      <c r="H26" s="14">
        <v>3.054712</v>
      </c>
      <c r="I26" s="14">
        <v>2.909281</v>
      </c>
      <c r="J26" s="14">
        <v>3.276343</v>
      </c>
      <c r="K26" s="14">
        <v>3.200641</v>
      </c>
      <c r="L26" s="14">
        <v>3.087917</v>
      </c>
      <c r="M26" s="14">
        <v>2.970322</v>
      </c>
      <c r="N26" s="14">
        <v>3.017623</v>
      </c>
      <c r="O26" s="14">
        <v>2.754134</v>
      </c>
      <c r="P26" s="14">
        <v>3.112723</v>
      </c>
      <c r="Q26" s="14">
        <v>2.594875</v>
      </c>
      <c r="R26" s="14">
        <v>3.537975</v>
      </c>
      <c r="S26" s="14">
        <v>3</v>
      </c>
      <c r="T26" s="14">
        <v>2.948645</v>
      </c>
      <c r="U26" s="14">
        <v>2.645787</v>
      </c>
      <c r="V26" s="14">
        <v>3.183099</v>
      </c>
      <c r="W26" s="14">
        <v>3.125</v>
      </c>
      <c r="X26" s="14">
        <v>2.790274</v>
      </c>
      <c r="Y26" s="14">
        <v>3.2529</v>
      </c>
      <c r="Z26" s="14">
        <v>3.550685</v>
      </c>
      <c r="AA26" s="14">
        <v>2.778516</v>
      </c>
      <c r="AB26" s="14">
        <v>3.397964</v>
      </c>
      <c r="AC26" s="14">
        <v>3.3134</v>
      </c>
      <c r="AD26" s="14">
        <v>3.430906</v>
      </c>
      <c r="AE26" s="14">
        <v>2.862705</v>
      </c>
      <c r="AF26" s="14">
        <v>3.53271</v>
      </c>
      <c r="AG26" s="14">
        <v>2.955747</v>
      </c>
      <c r="AH26" s="14">
        <v>3.140728</v>
      </c>
      <c r="AI26" s="14">
        <v>3.222222</v>
      </c>
      <c r="AJ26" s="14">
        <v>3.419355</v>
      </c>
      <c r="AK26" s="14">
        <v>2.925255</v>
      </c>
      <c r="AL26" s="14">
        <v>2.945486</v>
      </c>
      <c r="AM26" s="18"/>
      <c r="AN26" s="14"/>
    </row>
    <row r="27" spans="1:40" ht="15" customHeight="1">
      <c r="A27" s="4" t="s">
        <v>13</v>
      </c>
      <c r="B27" s="4">
        <v>5</v>
      </c>
      <c r="C27" s="24">
        <v>2621</v>
      </c>
      <c r="D27" s="20">
        <v>24</v>
      </c>
      <c r="E27" s="12">
        <v>218</v>
      </c>
      <c r="F27" s="12">
        <v>326</v>
      </c>
      <c r="G27" s="12">
        <v>183</v>
      </c>
      <c r="H27" s="12">
        <v>84</v>
      </c>
      <c r="I27" s="12">
        <v>28</v>
      </c>
      <c r="J27" s="12">
        <v>21</v>
      </c>
      <c r="K27" s="12">
        <v>42</v>
      </c>
      <c r="L27" s="12">
        <v>23</v>
      </c>
      <c r="M27" s="12">
        <v>156</v>
      </c>
      <c r="N27" s="12">
        <v>184</v>
      </c>
      <c r="O27" s="12">
        <v>29</v>
      </c>
      <c r="P27" s="12">
        <v>87</v>
      </c>
      <c r="Q27" s="12">
        <v>113</v>
      </c>
      <c r="R27" s="12">
        <v>5</v>
      </c>
      <c r="S27" s="12">
        <v>14</v>
      </c>
      <c r="T27" s="12">
        <v>22</v>
      </c>
      <c r="U27" s="12">
        <v>80</v>
      </c>
      <c r="V27" s="12">
        <v>11</v>
      </c>
      <c r="W27" s="12"/>
      <c r="X27" s="12">
        <v>6</v>
      </c>
      <c r="Y27" s="12">
        <v>11</v>
      </c>
      <c r="Z27" s="12">
        <v>24</v>
      </c>
      <c r="AA27" s="12">
        <v>24</v>
      </c>
      <c r="AB27" s="12">
        <v>22</v>
      </c>
      <c r="AC27" s="12">
        <v>36</v>
      </c>
      <c r="AD27" s="12">
        <v>248</v>
      </c>
      <c r="AE27" s="12">
        <v>71</v>
      </c>
      <c r="AF27" s="12">
        <v>8</v>
      </c>
      <c r="AG27" s="12">
        <v>50</v>
      </c>
      <c r="AH27" s="12">
        <v>32</v>
      </c>
      <c r="AI27" s="12">
        <v>4</v>
      </c>
      <c r="AJ27" s="12">
        <v>42</v>
      </c>
      <c r="AK27" s="12">
        <v>365</v>
      </c>
      <c r="AL27" s="12">
        <v>28</v>
      </c>
      <c r="AM27" s="16" t="s">
        <v>51</v>
      </c>
      <c r="AN27" s="12">
        <v>3494</v>
      </c>
    </row>
    <row r="28" spans="1:40" ht="15" customHeight="1">
      <c r="A28" s="5"/>
      <c r="B28" s="6">
        <v>4</v>
      </c>
      <c r="C28" s="24">
        <v>6494</v>
      </c>
      <c r="D28" s="21">
        <v>62</v>
      </c>
      <c r="E28" s="13">
        <v>471</v>
      </c>
      <c r="F28" s="13">
        <v>715</v>
      </c>
      <c r="G28" s="13">
        <v>102</v>
      </c>
      <c r="H28" s="13">
        <v>169</v>
      </c>
      <c r="I28" s="13">
        <v>45</v>
      </c>
      <c r="J28" s="13">
        <v>15</v>
      </c>
      <c r="K28" s="13">
        <v>152</v>
      </c>
      <c r="L28" s="13">
        <v>117</v>
      </c>
      <c r="M28" s="13">
        <v>619</v>
      </c>
      <c r="N28" s="13">
        <v>885</v>
      </c>
      <c r="O28" s="13">
        <v>103</v>
      </c>
      <c r="P28" s="13">
        <v>207</v>
      </c>
      <c r="Q28" s="13">
        <v>153</v>
      </c>
      <c r="R28" s="13">
        <v>7</v>
      </c>
      <c r="S28" s="13">
        <v>13</v>
      </c>
      <c r="T28" s="13">
        <v>27</v>
      </c>
      <c r="U28" s="13">
        <v>291</v>
      </c>
      <c r="V28" s="13">
        <v>32</v>
      </c>
      <c r="W28" s="13"/>
      <c r="X28" s="13">
        <v>16</v>
      </c>
      <c r="Y28" s="13">
        <v>16</v>
      </c>
      <c r="Z28" s="13">
        <v>37</v>
      </c>
      <c r="AA28" s="13">
        <v>56</v>
      </c>
      <c r="AB28" s="13">
        <v>27</v>
      </c>
      <c r="AC28" s="13">
        <v>66</v>
      </c>
      <c r="AD28" s="13">
        <v>406</v>
      </c>
      <c r="AE28" s="13">
        <v>185</v>
      </c>
      <c r="AF28" s="13">
        <v>23</v>
      </c>
      <c r="AG28" s="13">
        <v>189</v>
      </c>
      <c r="AH28" s="13">
        <v>39</v>
      </c>
      <c r="AI28" s="13">
        <v>6</v>
      </c>
      <c r="AJ28" s="13">
        <v>83</v>
      </c>
      <c r="AK28" s="13">
        <v>1054</v>
      </c>
      <c r="AL28" s="13">
        <v>106</v>
      </c>
      <c r="AM28" s="17">
        <v>11</v>
      </c>
      <c r="AN28" s="13">
        <v>17515</v>
      </c>
    </row>
    <row r="29" spans="1:40" ht="15" customHeight="1">
      <c r="A29" s="5"/>
      <c r="B29" s="6">
        <v>3</v>
      </c>
      <c r="C29" s="24">
        <v>13535</v>
      </c>
      <c r="D29" s="21">
        <v>117</v>
      </c>
      <c r="E29" s="13">
        <v>791</v>
      </c>
      <c r="F29" s="13">
        <v>1259</v>
      </c>
      <c r="G29" s="13">
        <v>179</v>
      </c>
      <c r="H29" s="13">
        <v>358</v>
      </c>
      <c r="I29" s="13">
        <v>86</v>
      </c>
      <c r="J29" s="13">
        <v>32</v>
      </c>
      <c r="K29" s="13">
        <v>150</v>
      </c>
      <c r="L29" s="13">
        <v>120</v>
      </c>
      <c r="M29" s="13">
        <v>1815</v>
      </c>
      <c r="N29" s="13">
        <v>2600</v>
      </c>
      <c r="O29" s="13">
        <v>153</v>
      </c>
      <c r="P29" s="13">
        <v>639</v>
      </c>
      <c r="Q29" s="13">
        <v>215</v>
      </c>
      <c r="R29" s="13">
        <v>23</v>
      </c>
      <c r="S29" s="13">
        <v>6</v>
      </c>
      <c r="T29" s="13">
        <v>131</v>
      </c>
      <c r="U29" s="13">
        <v>763</v>
      </c>
      <c r="V29" s="13">
        <v>49</v>
      </c>
      <c r="W29" s="13"/>
      <c r="X29" s="13">
        <v>17</v>
      </c>
      <c r="Y29" s="13">
        <v>22</v>
      </c>
      <c r="Z29" s="13">
        <v>77</v>
      </c>
      <c r="AA29" s="13">
        <v>196</v>
      </c>
      <c r="AB29" s="13">
        <v>26</v>
      </c>
      <c r="AC29" s="13">
        <v>74</v>
      </c>
      <c r="AD29" s="13">
        <v>643</v>
      </c>
      <c r="AE29" s="13">
        <v>392</v>
      </c>
      <c r="AF29" s="13">
        <v>49</v>
      </c>
      <c r="AG29" s="13">
        <v>317</v>
      </c>
      <c r="AH29" s="13">
        <v>99</v>
      </c>
      <c r="AI29" s="13">
        <v>14</v>
      </c>
      <c r="AJ29" s="13">
        <v>145</v>
      </c>
      <c r="AK29" s="13">
        <v>1752</v>
      </c>
      <c r="AL29" s="13">
        <v>226</v>
      </c>
      <c r="AM29" s="17">
        <v>12</v>
      </c>
      <c r="AN29" s="13">
        <v>23105</v>
      </c>
    </row>
    <row r="30" spans="1:40" ht="15" customHeight="1">
      <c r="A30" s="5"/>
      <c r="B30" s="6">
        <v>2</v>
      </c>
      <c r="C30" s="24">
        <v>21140</v>
      </c>
      <c r="D30" s="21">
        <v>108</v>
      </c>
      <c r="E30" s="13">
        <v>1374</v>
      </c>
      <c r="F30" s="13">
        <v>1259</v>
      </c>
      <c r="G30" s="13">
        <v>115</v>
      </c>
      <c r="H30" s="13">
        <v>364</v>
      </c>
      <c r="I30" s="13">
        <v>59</v>
      </c>
      <c r="J30" s="13">
        <v>15</v>
      </c>
      <c r="K30" s="13">
        <v>279</v>
      </c>
      <c r="L30" s="13">
        <v>168</v>
      </c>
      <c r="M30" s="13">
        <v>3586</v>
      </c>
      <c r="N30" s="13">
        <v>4656</v>
      </c>
      <c r="O30" s="13">
        <v>219</v>
      </c>
      <c r="P30" s="13">
        <v>555</v>
      </c>
      <c r="Q30" s="13">
        <v>157</v>
      </c>
      <c r="R30" s="13">
        <v>16</v>
      </c>
      <c r="S30" s="13">
        <v>14</v>
      </c>
      <c r="T30" s="13">
        <v>150</v>
      </c>
      <c r="U30" s="13">
        <v>1669</v>
      </c>
      <c r="V30" s="13">
        <v>36</v>
      </c>
      <c r="W30" s="13"/>
      <c r="X30" s="13">
        <v>15</v>
      </c>
      <c r="Y30" s="13">
        <v>26</v>
      </c>
      <c r="Z30" s="13">
        <v>102</v>
      </c>
      <c r="AA30" s="13">
        <v>156</v>
      </c>
      <c r="AB30" s="13">
        <v>33</v>
      </c>
      <c r="AC30" s="13">
        <v>66</v>
      </c>
      <c r="AD30" s="13">
        <v>649</v>
      </c>
      <c r="AE30" s="13">
        <v>438</v>
      </c>
      <c r="AF30" s="13">
        <v>19</v>
      </c>
      <c r="AG30" s="13">
        <v>356</v>
      </c>
      <c r="AH30" s="13">
        <v>96</v>
      </c>
      <c r="AI30" s="13">
        <v>11</v>
      </c>
      <c r="AJ30" s="13">
        <v>114</v>
      </c>
      <c r="AK30" s="13">
        <v>3976</v>
      </c>
      <c r="AL30" s="13">
        <v>284</v>
      </c>
      <c r="AM30" s="17" t="s">
        <v>52</v>
      </c>
      <c r="AN30" s="13">
        <v>3</v>
      </c>
    </row>
    <row r="31" spans="1:40" ht="15" customHeight="1">
      <c r="A31" s="5"/>
      <c r="B31" s="6">
        <v>1</v>
      </c>
      <c r="C31" s="24">
        <v>24533</v>
      </c>
      <c r="D31" s="21">
        <v>104</v>
      </c>
      <c r="E31" s="13">
        <v>1758</v>
      </c>
      <c r="F31" s="13">
        <v>2612</v>
      </c>
      <c r="G31" s="13">
        <v>204</v>
      </c>
      <c r="H31" s="13">
        <v>1267</v>
      </c>
      <c r="I31" s="13">
        <v>349</v>
      </c>
      <c r="J31" s="13">
        <v>41</v>
      </c>
      <c r="K31" s="13">
        <v>509</v>
      </c>
      <c r="L31" s="13">
        <v>340</v>
      </c>
      <c r="M31" s="13">
        <v>2403</v>
      </c>
      <c r="N31" s="13">
        <v>3383</v>
      </c>
      <c r="O31" s="13">
        <v>839</v>
      </c>
      <c r="P31" s="13">
        <v>658</v>
      </c>
      <c r="Q31" s="13">
        <v>264</v>
      </c>
      <c r="R31" s="13">
        <v>12</v>
      </c>
      <c r="S31" s="13">
        <v>15</v>
      </c>
      <c r="T31" s="13">
        <v>147</v>
      </c>
      <c r="U31" s="13">
        <v>1577</v>
      </c>
      <c r="V31" s="13">
        <v>117</v>
      </c>
      <c r="W31" s="13"/>
      <c r="X31" s="13">
        <v>23</v>
      </c>
      <c r="Y31" s="13">
        <v>30</v>
      </c>
      <c r="Z31" s="13">
        <v>88</v>
      </c>
      <c r="AA31" s="13">
        <v>632</v>
      </c>
      <c r="AB31" s="13">
        <v>58</v>
      </c>
      <c r="AC31" s="13">
        <v>181</v>
      </c>
      <c r="AD31" s="13">
        <v>778</v>
      </c>
      <c r="AE31" s="13">
        <v>548</v>
      </c>
      <c r="AF31" s="13">
        <v>11</v>
      </c>
      <c r="AG31" s="13">
        <v>1038</v>
      </c>
      <c r="AH31" s="13">
        <v>45</v>
      </c>
      <c r="AI31" s="13">
        <v>5</v>
      </c>
      <c r="AJ31" s="13">
        <v>28</v>
      </c>
      <c r="AK31" s="13">
        <v>4059</v>
      </c>
      <c r="AL31" s="13">
        <v>410</v>
      </c>
      <c r="AM31" s="17" t="s">
        <v>17</v>
      </c>
      <c r="AN31" s="13">
        <v>1154</v>
      </c>
    </row>
    <row r="32" spans="1:40" ht="15" customHeight="1">
      <c r="A32" s="5"/>
      <c r="B32" s="7" t="s">
        <v>56</v>
      </c>
      <c r="C32" s="24">
        <v>68323</v>
      </c>
      <c r="D32" s="21">
        <v>415</v>
      </c>
      <c r="E32" s="13">
        <v>4612</v>
      </c>
      <c r="F32" s="13">
        <v>6171</v>
      </c>
      <c r="G32" s="13">
        <v>783</v>
      </c>
      <c r="H32" s="13">
        <v>2242</v>
      </c>
      <c r="I32" s="13">
        <v>567</v>
      </c>
      <c r="J32" s="13">
        <v>124</v>
      </c>
      <c r="K32" s="13">
        <v>1132</v>
      </c>
      <c r="L32" s="13">
        <v>768</v>
      </c>
      <c r="M32" s="13">
        <v>8579</v>
      </c>
      <c r="N32" s="13">
        <v>11708</v>
      </c>
      <c r="O32" s="13">
        <v>1343</v>
      </c>
      <c r="P32" s="13">
        <v>2146</v>
      </c>
      <c r="Q32" s="13">
        <v>902</v>
      </c>
      <c r="R32" s="13">
        <v>63</v>
      </c>
      <c r="S32" s="13">
        <v>62</v>
      </c>
      <c r="T32" s="13">
        <v>477</v>
      </c>
      <c r="U32" s="13">
        <v>4380</v>
      </c>
      <c r="V32" s="13">
        <v>245</v>
      </c>
      <c r="W32" s="13"/>
      <c r="X32" s="13">
        <v>77</v>
      </c>
      <c r="Y32" s="13">
        <v>105</v>
      </c>
      <c r="Z32" s="13">
        <v>328</v>
      </c>
      <c r="AA32" s="13">
        <v>1064</v>
      </c>
      <c r="AB32" s="13">
        <v>166</v>
      </c>
      <c r="AC32" s="13">
        <v>423</v>
      </c>
      <c r="AD32" s="13">
        <v>2724</v>
      </c>
      <c r="AE32" s="13">
        <v>1634</v>
      </c>
      <c r="AF32" s="13">
        <v>110</v>
      </c>
      <c r="AG32" s="13">
        <v>1950</v>
      </c>
      <c r="AH32" s="13">
        <v>311</v>
      </c>
      <c r="AI32" s="13">
        <v>40</v>
      </c>
      <c r="AJ32" s="13">
        <v>412</v>
      </c>
      <c r="AK32" s="13">
        <v>11206</v>
      </c>
      <c r="AL32" s="13">
        <v>1054</v>
      </c>
      <c r="AM32" s="17" t="s">
        <v>53</v>
      </c>
      <c r="AN32" s="13">
        <v>45271</v>
      </c>
    </row>
    <row r="33" spans="1:40" s="10" customFormat="1" ht="15" customHeight="1">
      <c r="A33" s="8" t="s">
        <v>57</v>
      </c>
      <c r="B33" s="9"/>
      <c r="C33" s="25">
        <v>2.1442120515785312</v>
      </c>
      <c r="D33" s="22">
        <v>2.503614</v>
      </c>
      <c r="E33" s="14">
        <v>2.136383</v>
      </c>
      <c r="F33" s="14">
        <v>2.170961</v>
      </c>
      <c r="G33" s="14">
        <v>2.929757</v>
      </c>
      <c r="H33" s="14">
        <v>1.857716</v>
      </c>
      <c r="I33" s="14">
        <v>1.843034</v>
      </c>
      <c r="J33" s="14">
        <v>2.677419</v>
      </c>
      <c r="K33" s="14">
        <v>2.062721</v>
      </c>
      <c r="L33" s="14">
        <v>2.108073</v>
      </c>
      <c r="M33" s="14">
        <v>2.130318</v>
      </c>
      <c r="N33" s="14">
        <v>2.131449</v>
      </c>
      <c r="O33" s="14">
        <v>1.707372</v>
      </c>
      <c r="P33" s="14">
        <v>2.305685</v>
      </c>
      <c r="Q33" s="14">
        <v>2.660754</v>
      </c>
      <c r="R33" s="14">
        <v>2.634921</v>
      </c>
      <c r="S33" s="14">
        <v>2.951613</v>
      </c>
      <c r="T33" s="14">
        <v>2.218029</v>
      </c>
      <c r="U33" s="14">
        <v>2.001826</v>
      </c>
      <c r="V33" s="14">
        <v>2.118367</v>
      </c>
      <c r="W33" s="14"/>
      <c r="X33" s="14">
        <v>2.571429</v>
      </c>
      <c r="Y33" s="14">
        <v>2.542857</v>
      </c>
      <c r="Z33" s="14">
        <v>2.411585</v>
      </c>
      <c r="AA33" s="14">
        <v>1.763158</v>
      </c>
      <c r="AB33" s="14">
        <v>2.53012</v>
      </c>
      <c r="AC33" s="14">
        <v>2.314421</v>
      </c>
      <c r="AD33" s="14">
        <v>2.521659</v>
      </c>
      <c r="AE33" s="14">
        <v>2.261322</v>
      </c>
      <c r="AF33" s="14">
        <v>2.981818</v>
      </c>
      <c r="AG33" s="14">
        <v>1.901026</v>
      </c>
      <c r="AH33" s="14">
        <v>2.733119</v>
      </c>
      <c r="AI33" s="14">
        <v>2.825</v>
      </c>
      <c r="AJ33" s="14">
        <v>2.992718</v>
      </c>
      <c r="AK33" s="14">
        <v>2.079957</v>
      </c>
      <c r="AL33" s="14">
        <v>2.106262</v>
      </c>
      <c r="AM33" s="18"/>
      <c r="AN33" s="14"/>
    </row>
    <row r="34" spans="1:40" ht="15" customHeight="1">
      <c r="A34" s="4" t="s">
        <v>14</v>
      </c>
      <c r="B34" s="4">
        <v>5</v>
      </c>
      <c r="C34" s="24">
        <v>10076</v>
      </c>
      <c r="D34" s="20">
        <v>22</v>
      </c>
      <c r="E34" s="12">
        <v>123</v>
      </c>
      <c r="F34" s="12">
        <v>293</v>
      </c>
      <c r="G34" s="12">
        <v>147</v>
      </c>
      <c r="H34" s="12">
        <v>43</v>
      </c>
      <c r="I34" s="12">
        <v>32</v>
      </c>
      <c r="J34" s="12">
        <v>18</v>
      </c>
      <c r="K34" s="12">
        <v>35</v>
      </c>
      <c r="L34" s="12">
        <v>26</v>
      </c>
      <c r="M34" s="12">
        <v>188</v>
      </c>
      <c r="N34" s="12">
        <v>163</v>
      </c>
      <c r="O34" s="12">
        <v>24</v>
      </c>
      <c r="P34" s="12">
        <v>70</v>
      </c>
      <c r="Q34" s="12">
        <v>11</v>
      </c>
      <c r="R34" s="12">
        <v>3</v>
      </c>
      <c r="S34" s="12"/>
      <c r="T34" s="12">
        <v>11</v>
      </c>
      <c r="U34" s="12">
        <v>74</v>
      </c>
      <c r="V34" s="12">
        <v>11</v>
      </c>
      <c r="W34" s="12"/>
      <c r="X34" s="12"/>
      <c r="Y34" s="12">
        <v>1</v>
      </c>
      <c r="Z34" s="12">
        <v>5</v>
      </c>
      <c r="AA34" s="12">
        <v>30</v>
      </c>
      <c r="AB34" s="12">
        <v>19</v>
      </c>
      <c r="AC34" s="12">
        <v>27</v>
      </c>
      <c r="AD34" s="12">
        <v>100</v>
      </c>
      <c r="AE34" s="12">
        <v>8103</v>
      </c>
      <c r="AF34" s="12">
        <v>159</v>
      </c>
      <c r="AG34" s="12">
        <v>34</v>
      </c>
      <c r="AH34" s="12">
        <v>15</v>
      </c>
      <c r="AI34" s="12">
        <v>4</v>
      </c>
      <c r="AJ34" s="12">
        <v>21</v>
      </c>
      <c r="AK34" s="12">
        <v>245</v>
      </c>
      <c r="AL34" s="12">
        <v>19</v>
      </c>
      <c r="AM34" s="16" t="s">
        <v>51</v>
      </c>
      <c r="AN34" s="12">
        <v>7495</v>
      </c>
    </row>
    <row r="35" spans="1:40" ht="15" customHeight="1">
      <c r="A35" s="5"/>
      <c r="B35" s="6">
        <v>4</v>
      </c>
      <c r="C35" s="24">
        <v>12783</v>
      </c>
      <c r="D35" s="21">
        <v>73</v>
      </c>
      <c r="E35" s="13">
        <v>269</v>
      </c>
      <c r="F35" s="13">
        <v>632</v>
      </c>
      <c r="G35" s="13">
        <v>78</v>
      </c>
      <c r="H35" s="13">
        <v>121</v>
      </c>
      <c r="I35" s="13">
        <v>71</v>
      </c>
      <c r="J35" s="13">
        <v>6</v>
      </c>
      <c r="K35" s="13">
        <v>203</v>
      </c>
      <c r="L35" s="13">
        <v>79</v>
      </c>
      <c r="M35" s="13">
        <v>651</v>
      </c>
      <c r="N35" s="13">
        <v>701</v>
      </c>
      <c r="O35" s="13">
        <v>103</v>
      </c>
      <c r="P35" s="13">
        <v>186</v>
      </c>
      <c r="Q35" s="13">
        <v>24</v>
      </c>
      <c r="R35" s="13">
        <v>1</v>
      </c>
      <c r="S35" s="13">
        <v>4</v>
      </c>
      <c r="T35" s="13">
        <v>23</v>
      </c>
      <c r="U35" s="13">
        <v>291</v>
      </c>
      <c r="V35" s="13">
        <v>21</v>
      </c>
      <c r="W35" s="13"/>
      <c r="X35" s="13"/>
      <c r="Y35" s="13">
        <v>1</v>
      </c>
      <c r="Z35" s="13">
        <v>16</v>
      </c>
      <c r="AA35" s="13">
        <v>52</v>
      </c>
      <c r="AB35" s="13">
        <v>13</v>
      </c>
      <c r="AC35" s="13">
        <v>53</v>
      </c>
      <c r="AD35" s="13">
        <v>188</v>
      </c>
      <c r="AE35" s="13">
        <v>6969</v>
      </c>
      <c r="AF35" s="13">
        <v>862</v>
      </c>
      <c r="AG35" s="13">
        <v>136</v>
      </c>
      <c r="AH35" s="13">
        <v>51</v>
      </c>
      <c r="AI35" s="13">
        <v>13</v>
      </c>
      <c r="AJ35" s="13">
        <v>85</v>
      </c>
      <c r="AK35" s="13">
        <v>752</v>
      </c>
      <c r="AL35" s="13">
        <v>55</v>
      </c>
      <c r="AM35" s="17">
        <v>11</v>
      </c>
      <c r="AN35" s="13">
        <v>21916</v>
      </c>
    </row>
    <row r="36" spans="1:40" ht="15" customHeight="1">
      <c r="A36" s="5"/>
      <c r="B36" s="6">
        <v>3</v>
      </c>
      <c r="C36" s="24">
        <v>15684</v>
      </c>
      <c r="D36" s="21">
        <v>182</v>
      </c>
      <c r="E36" s="13">
        <v>460</v>
      </c>
      <c r="F36" s="13">
        <v>1102</v>
      </c>
      <c r="G36" s="13">
        <v>168</v>
      </c>
      <c r="H36" s="13">
        <v>213</v>
      </c>
      <c r="I36" s="13">
        <v>45</v>
      </c>
      <c r="J36" s="13">
        <v>11</v>
      </c>
      <c r="K36" s="13">
        <v>222</v>
      </c>
      <c r="L36" s="13">
        <v>129</v>
      </c>
      <c r="M36" s="13">
        <v>1839</v>
      </c>
      <c r="N36" s="13">
        <v>1938</v>
      </c>
      <c r="O36" s="13">
        <v>104</v>
      </c>
      <c r="P36" s="13">
        <v>578</v>
      </c>
      <c r="Q36" s="13">
        <v>100</v>
      </c>
      <c r="R36" s="13"/>
      <c r="S36" s="13">
        <v>8</v>
      </c>
      <c r="T36" s="13">
        <v>63</v>
      </c>
      <c r="U36" s="13">
        <v>742</v>
      </c>
      <c r="V36" s="13">
        <v>37</v>
      </c>
      <c r="W36" s="13"/>
      <c r="X36" s="13">
        <v>3</v>
      </c>
      <c r="Y36" s="13">
        <v>11</v>
      </c>
      <c r="Z36" s="13">
        <v>23</v>
      </c>
      <c r="AA36" s="13">
        <v>192</v>
      </c>
      <c r="AB36" s="13">
        <v>21</v>
      </c>
      <c r="AC36" s="13">
        <v>58</v>
      </c>
      <c r="AD36" s="13">
        <v>250</v>
      </c>
      <c r="AE36" s="13">
        <v>3416</v>
      </c>
      <c r="AF36" s="13">
        <v>1879</v>
      </c>
      <c r="AG36" s="13">
        <v>221</v>
      </c>
      <c r="AH36" s="13">
        <v>86</v>
      </c>
      <c r="AI36" s="13">
        <v>22</v>
      </c>
      <c r="AJ36" s="13">
        <v>167</v>
      </c>
      <c r="AK36" s="13">
        <v>1248</v>
      </c>
      <c r="AL36" s="13">
        <v>146</v>
      </c>
      <c r="AM36" s="17">
        <v>12</v>
      </c>
      <c r="AN36" s="13">
        <v>21273</v>
      </c>
    </row>
    <row r="37" spans="1:40" ht="15" customHeight="1">
      <c r="A37" s="5"/>
      <c r="B37" s="6">
        <v>2</v>
      </c>
      <c r="C37" s="24">
        <v>19351</v>
      </c>
      <c r="D37" s="21">
        <v>158</v>
      </c>
      <c r="E37" s="13">
        <v>801</v>
      </c>
      <c r="F37" s="13">
        <v>1093</v>
      </c>
      <c r="G37" s="13">
        <v>73</v>
      </c>
      <c r="H37" s="13">
        <v>256</v>
      </c>
      <c r="I37" s="13">
        <v>29</v>
      </c>
      <c r="J37" s="13">
        <v>8</v>
      </c>
      <c r="K37" s="13">
        <v>425</v>
      </c>
      <c r="L37" s="13">
        <v>200</v>
      </c>
      <c r="M37" s="13">
        <v>4040</v>
      </c>
      <c r="N37" s="13">
        <v>3560</v>
      </c>
      <c r="O37" s="13">
        <v>145</v>
      </c>
      <c r="P37" s="13">
        <v>407</v>
      </c>
      <c r="Q37" s="13">
        <v>129</v>
      </c>
      <c r="R37" s="13">
        <v>5</v>
      </c>
      <c r="S37" s="13">
        <v>9</v>
      </c>
      <c r="T37" s="13">
        <v>83</v>
      </c>
      <c r="U37" s="13">
        <v>1612</v>
      </c>
      <c r="V37" s="13">
        <v>46</v>
      </c>
      <c r="W37" s="13"/>
      <c r="X37" s="13">
        <v>2</v>
      </c>
      <c r="Y37" s="13">
        <v>9</v>
      </c>
      <c r="Z37" s="13">
        <v>38</v>
      </c>
      <c r="AA37" s="13">
        <v>138</v>
      </c>
      <c r="AB37" s="13">
        <v>27</v>
      </c>
      <c r="AC37" s="13">
        <v>67</v>
      </c>
      <c r="AD37" s="13">
        <v>285</v>
      </c>
      <c r="AE37" s="13">
        <v>978</v>
      </c>
      <c r="AF37" s="13">
        <v>951</v>
      </c>
      <c r="AG37" s="13">
        <v>268</v>
      </c>
      <c r="AH37" s="13">
        <v>79</v>
      </c>
      <c r="AI37" s="13">
        <v>11</v>
      </c>
      <c r="AJ37" s="13">
        <v>166</v>
      </c>
      <c r="AK37" s="13">
        <v>2993</v>
      </c>
      <c r="AL37" s="13">
        <v>260</v>
      </c>
      <c r="AM37" s="17" t="s">
        <v>52</v>
      </c>
      <c r="AN37" s="13">
        <v>73</v>
      </c>
    </row>
    <row r="38" spans="1:40" ht="15" customHeight="1">
      <c r="A38" s="5"/>
      <c r="B38" s="6">
        <v>1</v>
      </c>
      <c r="C38" s="24">
        <v>22389</v>
      </c>
      <c r="D38" s="21">
        <v>189</v>
      </c>
      <c r="E38" s="13">
        <v>1264</v>
      </c>
      <c r="F38" s="13">
        <v>2089</v>
      </c>
      <c r="G38" s="13">
        <v>171</v>
      </c>
      <c r="H38" s="13">
        <v>979</v>
      </c>
      <c r="I38" s="13">
        <v>154</v>
      </c>
      <c r="J38" s="13">
        <v>27</v>
      </c>
      <c r="K38" s="13">
        <v>768</v>
      </c>
      <c r="L38" s="13">
        <v>409</v>
      </c>
      <c r="M38" s="13">
        <v>2879</v>
      </c>
      <c r="N38" s="13">
        <v>2279</v>
      </c>
      <c r="O38" s="13">
        <v>614</v>
      </c>
      <c r="P38" s="13">
        <v>637</v>
      </c>
      <c r="Q38" s="13">
        <v>307</v>
      </c>
      <c r="R38" s="13">
        <v>5</v>
      </c>
      <c r="S38" s="13">
        <v>13</v>
      </c>
      <c r="T38" s="13">
        <v>71</v>
      </c>
      <c r="U38" s="13">
        <v>2013</v>
      </c>
      <c r="V38" s="13">
        <v>152</v>
      </c>
      <c r="W38" s="13"/>
      <c r="X38" s="13">
        <v>6</v>
      </c>
      <c r="Y38" s="13">
        <v>28</v>
      </c>
      <c r="Z38" s="13">
        <v>33</v>
      </c>
      <c r="AA38" s="13">
        <v>640</v>
      </c>
      <c r="AB38" s="13">
        <v>55</v>
      </c>
      <c r="AC38" s="13">
        <v>211</v>
      </c>
      <c r="AD38" s="13">
        <v>325</v>
      </c>
      <c r="AE38" s="13">
        <v>449</v>
      </c>
      <c r="AF38" s="13">
        <v>381</v>
      </c>
      <c r="AG38" s="13">
        <v>768</v>
      </c>
      <c r="AH38" s="13">
        <v>40</v>
      </c>
      <c r="AI38" s="13">
        <v>3</v>
      </c>
      <c r="AJ38" s="13">
        <v>19</v>
      </c>
      <c r="AK38" s="13">
        <v>3894</v>
      </c>
      <c r="AL38" s="13">
        <v>517</v>
      </c>
      <c r="AM38" s="17" t="s">
        <v>17</v>
      </c>
      <c r="AN38" s="13">
        <v>1671</v>
      </c>
    </row>
    <row r="39" spans="1:40" ht="15" customHeight="1">
      <c r="A39" s="5"/>
      <c r="B39" s="7" t="s">
        <v>56</v>
      </c>
      <c r="C39" s="24">
        <v>80283</v>
      </c>
      <c r="D39" s="21">
        <v>624</v>
      </c>
      <c r="E39" s="13">
        <v>2917</v>
      </c>
      <c r="F39" s="13">
        <v>5209</v>
      </c>
      <c r="G39" s="13">
        <v>637</v>
      </c>
      <c r="H39" s="13">
        <v>1612</v>
      </c>
      <c r="I39" s="13">
        <v>331</v>
      </c>
      <c r="J39" s="13">
        <v>70</v>
      </c>
      <c r="K39" s="13">
        <v>1653</v>
      </c>
      <c r="L39" s="13">
        <v>843</v>
      </c>
      <c r="M39" s="13">
        <v>9597</v>
      </c>
      <c r="N39" s="13">
        <v>8641</v>
      </c>
      <c r="O39" s="13">
        <v>990</v>
      </c>
      <c r="P39" s="13">
        <v>1878</v>
      </c>
      <c r="Q39" s="13">
        <v>571</v>
      </c>
      <c r="R39" s="13">
        <v>14</v>
      </c>
      <c r="S39" s="13">
        <v>34</v>
      </c>
      <c r="T39" s="13">
        <v>251</v>
      </c>
      <c r="U39" s="13">
        <v>4732</v>
      </c>
      <c r="V39" s="13">
        <v>267</v>
      </c>
      <c r="W39" s="13"/>
      <c r="X39" s="13">
        <v>11</v>
      </c>
      <c r="Y39" s="13">
        <v>50</v>
      </c>
      <c r="Z39" s="13">
        <v>115</v>
      </c>
      <c r="AA39" s="13">
        <v>1052</v>
      </c>
      <c r="AB39" s="13">
        <v>135</v>
      </c>
      <c r="AC39" s="13">
        <v>416</v>
      </c>
      <c r="AD39" s="13">
        <v>1148</v>
      </c>
      <c r="AE39" s="13">
        <v>19915</v>
      </c>
      <c r="AF39" s="13">
        <v>4232</v>
      </c>
      <c r="AG39" s="13">
        <v>1427</v>
      </c>
      <c r="AH39" s="13">
        <v>271</v>
      </c>
      <c r="AI39" s="13">
        <v>53</v>
      </c>
      <c r="AJ39" s="13">
        <v>458</v>
      </c>
      <c r="AK39" s="13">
        <v>9132</v>
      </c>
      <c r="AL39" s="13">
        <v>997</v>
      </c>
      <c r="AM39" s="17" t="s">
        <v>53</v>
      </c>
      <c r="AN39" s="13">
        <v>52428</v>
      </c>
    </row>
    <row r="40" spans="1:40" s="10" customFormat="1" ht="15" customHeight="1">
      <c r="A40" s="8" t="s">
        <v>57</v>
      </c>
      <c r="B40" s="9"/>
      <c r="C40" s="25">
        <v>2.611449497402937</v>
      </c>
      <c r="D40" s="22">
        <v>2.328526</v>
      </c>
      <c r="E40" s="14">
        <v>2.03531</v>
      </c>
      <c r="F40" s="14">
        <v>2.221924</v>
      </c>
      <c r="G40" s="14">
        <v>2.932496</v>
      </c>
      <c r="H40" s="14">
        <v>1.754963</v>
      </c>
      <c r="I40" s="14">
        <v>2.389728</v>
      </c>
      <c r="J40" s="14">
        <v>2.714286</v>
      </c>
      <c r="K40" s="14">
        <v>1.978826</v>
      </c>
      <c r="L40" s="14">
        <v>1.947805</v>
      </c>
      <c r="M40" s="14">
        <v>2.086069</v>
      </c>
      <c r="N40" s="14">
        <v>2.179377</v>
      </c>
      <c r="O40" s="14">
        <v>1.765657</v>
      </c>
      <c r="P40" s="14">
        <v>2.278488</v>
      </c>
      <c r="Q40" s="14">
        <v>1.779335</v>
      </c>
      <c r="R40" s="14">
        <v>2.428571</v>
      </c>
      <c r="S40" s="14">
        <v>2.088235</v>
      </c>
      <c r="T40" s="14">
        <v>2.282869</v>
      </c>
      <c r="U40" s="14">
        <v>1.90131</v>
      </c>
      <c r="V40" s="14">
        <v>1.850187</v>
      </c>
      <c r="W40" s="14"/>
      <c r="X40" s="14">
        <v>1.727273</v>
      </c>
      <c r="Y40" s="14">
        <v>1.76</v>
      </c>
      <c r="Z40" s="14">
        <v>2.321739</v>
      </c>
      <c r="AA40" s="14">
        <v>1.758555</v>
      </c>
      <c r="AB40" s="14">
        <v>2.362963</v>
      </c>
      <c r="AC40" s="14">
        <v>2.081731</v>
      </c>
      <c r="AD40" s="14">
        <v>2.523519</v>
      </c>
      <c r="AE40" s="14">
        <v>4.069495</v>
      </c>
      <c r="AF40" s="14">
        <v>2.874055</v>
      </c>
      <c r="AG40" s="14">
        <v>1.878767</v>
      </c>
      <c r="AH40" s="14">
        <v>2.712177</v>
      </c>
      <c r="AI40" s="14">
        <v>3.075472</v>
      </c>
      <c r="AJ40" s="14">
        <v>2.831878</v>
      </c>
      <c r="AK40" s="14">
        <v>1.955431</v>
      </c>
      <c r="AL40" s="14">
        <v>1.795386</v>
      </c>
      <c r="AM40" s="18"/>
      <c r="AN40" s="14"/>
    </row>
    <row r="41" spans="1:40" ht="15" customHeight="1">
      <c r="A41" s="4" t="s">
        <v>15</v>
      </c>
      <c r="B41" s="4">
        <v>5</v>
      </c>
      <c r="C41" s="24">
        <v>979</v>
      </c>
      <c r="D41" s="20">
        <v>2</v>
      </c>
      <c r="E41" s="12">
        <v>40</v>
      </c>
      <c r="F41" s="12">
        <v>68</v>
      </c>
      <c r="G41" s="12">
        <v>39</v>
      </c>
      <c r="H41" s="12">
        <v>14</v>
      </c>
      <c r="I41" s="12">
        <v>10</v>
      </c>
      <c r="J41" s="12">
        <v>7</v>
      </c>
      <c r="K41" s="12">
        <v>7</v>
      </c>
      <c r="L41" s="12">
        <v>6</v>
      </c>
      <c r="M41" s="12">
        <v>30</v>
      </c>
      <c r="N41" s="12">
        <v>41</v>
      </c>
      <c r="O41" s="12">
        <v>3</v>
      </c>
      <c r="P41" s="12">
        <v>22</v>
      </c>
      <c r="Q41" s="12">
        <v>2</v>
      </c>
      <c r="R41" s="12"/>
      <c r="S41" s="12">
        <v>1</v>
      </c>
      <c r="T41" s="12">
        <v>6</v>
      </c>
      <c r="U41" s="12">
        <v>12</v>
      </c>
      <c r="V41" s="12">
        <v>3</v>
      </c>
      <c r="W41" s="12"/>
      <c r="X41" s="12">
        <v>1</v>
      </c>
      <c r="Y41" s="12">
        <v>1</v>
      </c>
      <c r="Z41" s="12">
        <v>7</v>
      </c>
      <c r="AA41" s="12">
        <v>8</v>
      </c>
      <c r="AB41" s="12">
        <v>3</v>
      </c>
      <c r="AC41" s="12">
        <v>9</v>
      </c>
      <c r="AD41" s="12">
        <v>37</v>
      </c>
      <c r="AE41" s="12">
        <v>508</v>
      </c>
      <c r="AF41" s="12">
        <v>7</v>
      </c>
      <c r="AG41" s="12">
        <v>5</v>
      </c>
      <c r="AH41" s="12">
        <v>3</v>
      </c>
      <c r="AI41" s="12"/>
      <c r="AJ41" s="12">
        <v>6</v>
      </c>
      <c r="AK41" s="12">
        <v>68</v>
      </c>
      <c r="AL41" s="12">
        <v>3</v>
      </c>
      <c r="AM41" s="16" t="s">
        <v>51</v>
      </c>
      <c r="AN41" s="12">
        <v>594</v>
      </c>
    </row>
    <row r="42" spans="1:40" ht="15" customHeight="1">
      <c r="A42" s="5"/>
      <c r="B42" s="6">
        <v>4</v>
      </c>
      <c r="C42" s="24">
        <v>1662</v>
      </c>
      <c r="D42" s="21">
        <v>15</v>
      </c>
      <c r="E42" s="13">
        <v>83</v>
      </c>
      <c r="F42" s="13">
        <v>126</v>
      </c>
      <c r="G42" s="13">
        <v>21</v>
      </c>
      <c r="H42" s="13">
        <v>37</v>
      </c>
      <c r="I42" s="13">
        <v>13</v>
      </c>
      <c r="J42" s="13">
        <v>1</v>
      </c>
      <c r="K42" s="13">
        <v>26</v>
      </c>
      <c r="L42" s="13">
        <v>15</v>
      </c>
      <c r="M42" s="13">
        <v>127</v>
      </c>
      <c r="N42" s="13">
        <v>185</v>
      </c>
      <c r="O42" s="13">
        <v>23</v>
      </c>
      <c r="P42" s="13">
        <v>39</v>
      </c>
      <c r="Q42" s="13">
        <v>6</v>
      </c>
      <c r="R42" s="13"/>
      <c r="S42" s="13">
        <v>3</v>
      </c>
      <c r="T42" s="13">
        <v>5</v>
      </c>
      <c r="U42" s="13">
        <v>58</v>
      </c>
      <c r="V42" s="13">
        <v>4</v>
      </c>
      <c r="W42" s="13"/>
      <c r="X42" s="13">
        <v>2</v>
      </c>
      <c r="Y42" s="13">
        <v>1</v>
      </c>
      <c r="Z42" s="13">
        <v>5</v>
      </c>
      <c r="AA42" s="13">
        <v>24</v>
      </c>
      <c r="AB42" s="13">
        <v>5</v>
      </c>
      <c r="AC42" s="13">
        <v>14</v>
      </c>
      <c r="AD42" s="13">
        <v>64</v>
      </c>
      <c r="AE42" s="13">
        <v>448</v>
      </c>
      <c r="AF42" s="13">
        <v>52</v>
      </c>
      <c r="AG42" s="13">
        <v>33</v>
      </c>
      <c r="AH42" s="13">
        <v>13</v>
      </c>
      <c r="AI42" s="13">
        <v>1</v>
      </c>
      <c r="AJ42" s="13">
        <v>19</v>
      </c>
      <c r="AK42" s="13">
        <v>180</v>
      </c>
      <c r="AL42" s="13">
        <v>14</v>
      </c>
      <c r="AM42" s="17">
        <v>11</v>
      </c>
      <c r="AN42" s="13">
        <v>2323</v>
      </c>
    </row>
    <row r="43" spans="1:40" ht="15" customHeight="1">
      <c r="A43" s="5"/>
      <c r="B43" s="6">
        <v>3</v>
      </c>
      <c r="C43" s="24">
        <v>2325</v>
      </c>
      <c r="D43" s="21">
        <v>16</v>
      </c>
      <c r="E43" s="13">
        <v>127</v>
      </c>
      <c r="F43" s="13">
        <v>168</v>
      </c>
      <c r="G43" s="13">
        <v>29</v>
      </c>
      <c r="H43" s="13">
        <v>59</v>
      </c>
      <c r="I43" s="13">
        <v>23</v>
      </c>
      <c r="J43" s="13">
        <v>4</v>
      </c>
      <c r="K43" s="13">
        <v>28</v>
      </c>
      <c r="L43" s="13">
        <v>26</v>
      </c>
      <c r="M43" s="13">
        <v>249</v>
      </c>
      <c r="N43" s="13">
        <v>371</v>
      </c>
      <c r="O43" s="13">
        <v>28</v>
      </c>
      <c r="P43" s="13">
        <v>119</v>
      </c>
      <c r="Q43" s="13">
        <v>18</v>
      </c>
      <c r="R43" s="13">
        <v>1</v>
      </c>
      <c r="S43" s="13"/>
      <c r="T43" s="13">
        <v>10</v>
      </c>
      <c r="U43" s="13">
        <v>110</v>
      </c>
      <c r="V43" s="13">
        <v>7</v>
      </c>
      <c r="W43" s="13"/>
      <c r="X43" s="13">
        <v>5</v>
      </c>
      <c r="Y43" s="13">
        <v>2</v>
      </c>
      <c r="Z43" s="13">
        <v>10</v>
      </c>
      <c r="AA43" s="13">
        <v>43</v>
      </c>
      <c r="AB43" s="13">
        <v>5</v>
      </c>
      <c r="AC43" s="13">
        <v>11</v>
      </c>
      <c r="AD43" s="13">
        <v>76</v>
      </c>
      <c r="AE43" s="13">
        <v>333</v>
      </c>
      <c r="AF43" s="13">
        <v>87</v>
      </c>
      <c r="AG43" s="13">
        <v>37</v>
      </c>
      <c r="AH43" s="13">
        <v>16</v>
      </c>
      <c r="AI43" s="13">
        <v>1</v>
      </c>
      <c r="AJ43" s="13">
        <v>37</v>
      </c>
      <c r="AK43" s="13">
        <v>243</v>
      </c>
      <c r="AL43" s="13">
        <v>26</v>
      </c>
      <c r="AM43" s="17">
        <v>12</v>
      </c>
      <c r="AN43" s="13">
        <v>3015</v>
      </c>
    </row>
    <row r="44" spans="1:40" ht="15" customHeight="1">
      <c r="A44" s="5"/>
      <c r="B44" s="6">
        <v>2</v>
      </c>
      <c r="C44" s="24">
        <v>2439</v>
      </c>
      <c r="D44" s="21">
        <v>17</v>
      </c>
      <c r="E44" s="13">
        <v>142</v>
      </c>
      <c r="F44" s="13">
        <v>118</v>
      </c>
      <c r="G44" s="13">
        <v>18</v>
      </c>
      <c r="H44" s="13">
        <v>62</v>
      </c>
      <c r="I44" s="13">
        <v>3</v>
      </c>
      <c r="J44" s="13">
        <v>1</v>
      </c>
      <c r="K44" s="13">
        <v>43</v>
      </c>
      <c r="L44" s="13">
        <v>19</v>
      </c>
      <c r="M44" s="13">
        <v>312</v>
      </c>
      <c r="N44" s="13">
        <v>455</v>
      </c>
      <c r="O44" s="13">
        <v>40</v>
      </c>
      <c r="P44" s="13">
        <v>78</v>
      </c>
      <c r="Q44" s="13">
        <v>10</v>
      </c>
      <c r="R44" s="13">
        <v>3</v>
      </c>
      <c r="S44" s="13"/>
      <c r="T44" s="13">
        <v>10</v>
      </c>
      <c r="U44" s="13">
        <v>179</v>
      </c>
      <c r="V44" s="13">
        <v>7</v>
      </c>
      <c r="W44" s="13"/>
      <c r="X44" s="13"/>
      <c r="Y44" s="13">
        <v>3</v>
      </c>
      <c r="Z44" s="13">
        <v>14</v>
      </c>
      <c r="AA44" s="13">
        <v>29</v>
      </c>
      <c r="AB44" s="13">
        <v>5</v>
      </c>
      <c r="AC44" s="13">
        <v>9</v>
      </c>
      <c r="AD44" s="13">
        <v>84</v>
      </c>
      <c r="AE44" s="13">
        <v>136</v>
      </c>
      <c r="AF44" s="13">
        <v>39</v>
      </c>
      <c r="AG44" s="13">
        <v>44</v>
      </c>
      <c r="AH44" s="13">
        <v>17</v>
      </c>
      <c r="AI44" s="13">
        <v>4</v>
      </c>
      <c r="AJ44" s="13">
        <v>24</v>
      </c>
      <c r="AK44" s="13">
        <v>487</v>
      </c>
      <c r="AL44" s="13">
        <v>27</v>
      </c>
      <c r="AM44" s="17" t="s">
        <v>52</v>
      </c>
      <c r="AN44" s="13"/>
    </row>
    <row r="45" spans="1:40" ht="15" customHeight="1">
      <c r="A45" s="5"/>
      <c r="B45" s="6">
        <v>1</v>
      </c>
      <c r="C45" s="24">
        <v>1800</v>
      </c>
      <c r="D45" s="21">
        <v>18</v>
      </c>
      <c r="E45" s="13">
        <v>101</v>
      </c>
      <c r="F45" s="13">
        <v>179</v>
      </c>
      <c r="G45" s="13">
        <v>13</v>
      </c>
      <c r="H45" s="13">
        <v>101</v>
      </c>
      <c r="I45" s="13">
        <v>33</v>
      </c>
      <c r="J45" s="13">
        <v>8</v>
      </c>
      <c r="K45" s="13">
        <v>53</v>
      </c>
      <c r="L45" s="13">
        <v>29</v>
      </c>
      <c r="M45" s="13">
        <v>117</v>
      </c>
      <c r="N45" s="13">
        <v>172</v>
      </c>
      <c r="O45" s="13">
        <v>55</v>
      </c>
      <c r="P45" s="13">
        <v>87</v>
      </c>
      <c r="Q45" s="13">
        <v>15</v>
      </c>
      <c r="R45" s="13">
        <v>1</v>
      </c>
      <c r="S45" s="13">
        <v>1</v>
      </c>
      <c r="T45" s="13">
        <v>11</v>
      </c>
      <c r="U45" s="13">
        <v>114</v>
      </c>
      <c r="V45" s="13">
        <v>14</v>
      </c>
      <c r="W45" s="13"/>
      <c r="X45" s="13"/>
      <c r="Y45" s="13">
        <v>3</v>
      </c>
      <c r="Z45" s="13">
        <v>16</v>
      </c>
      <c r="AA45" s="13">
        <v>65</v>
      </c>
      <c r="AB45" s="13">
        <v>5</v>
      </c>
      <c r="AC45" s="13">
        <v>9</v>
      </c>
      <c r="AD45" s="13">
        <v>76</v>
      </c>
      <c r="AE45" s="13">
        <v>54</v>
      </c>
      <c r="AF45" s="13">
        <v>21</v>
      </c>
      <c r="AG45" s="13">
        <v>69</v>
      </c>
      <c r="AH45" s="13">
        <v>7</v>
      </c>
      <c r="AI45" s="13">
        <v>1</v>
      </c>
      <c r="AJ45" s="13"/>
      <c r="AK45" s="13">
        <v>316</v>
      </c>
      <c r="AL45" s="13">
        <v>36</v>
      </c>
      <c r="AM45" s="17" t="s">
        <v>17</v>
      </c>
      <c r="AN45" s="13">
        <v>139</v>
      </c>
    </row>
    <row r="46" spans="1:40" ht="15" customHeight="1">
      <c r="A46" s="5"/>
      <c r="B46" s="7" t="s">
        <v>56</v>
      </c>
      <c r="C46" s="24">
        <v>9205</v>
      </c>
      <c r="D46" s="21">
        <v>68</v>
      </c>
      <c r="E46" s="13">
        <v>493</v>
      </c>
      <c r="F46" s="13">
        <v>659</v>
      </c>
      <c r="G46" s="13">
        <v>120</v>
      </c>
      <c r="H46" s="13">
        <v>273</v>
      </c>
      <c r="I46" s="13">
        <v>82</v>
      </c>
      <c r="J46" s="13">
        <v>21</v>
      </c>
      <c r="K46" s="13">
        <v>157</v>
      </c>
      <c r="L46" s="13">
        <v>95</v>
      </c>
      <c r="M46" s="13">
        <v>835</v>
      </c>
      <c r="N46" s="13">
        <v>1224</v>
      </c>
      <c r="O46" s="13">
        <v>149</v>
      </c>
      <c r="P46" s="13">
        <v>345</v>
      </c>
      <c r="Q46" s="13">
        <v>51</v>
      </c>
      <c r="R46" s="13">
        <v>5</v>
      </c>
      <c r="S46" s="13">
        <v>5</v>
      </c>
      <c r="T46" s="13">
        <v>42</v>
      </c>
      <c r="U46" s="13">
        <v>473</v>
      </c>
      <c r="V46" s="13">
        <v>35</v>
      </c>
      <c r="W46" s="13"/>
      <c r="X46" s="13">
        <v>8</v>
      </c>
      <c r="Y46" s="13">
        <v>10</v>
      </c>
      <c r="Z46" s="13">
        <v>52</v>
      </c>
      <c r="AA46" s="13">
        <v>169</v>
      </c>
      <c r="AB46" s="13">
        <v>23</v>
      </c>
      <c r="AC46" s="13">
        <v>52</v>
      </c>
      <c r="AD46" s="13">
        <v>337</v>
      </c>
      <c r="AE46" s="13">
        <v>1479</v>
      </c>
      <c r="AF46" s="13">
        <v>206</v>
      </c>
      <c r="AG46" s="13">
        <v>188</v>
      </c>
      <c r="AH46" s="13">
        <v>56</v>
      </c>
      <c r="AI46" s="13">
        <v>7</v>
      </c>
      <c r="AJ46" s="13">
        <v>86</v>
      </c>
      <c r="AK46" s="13">
        <v>1294</v>
      </c>
      <c r="AL46" s="13">
        <v>106</v>
      </c>
      <c r="AM46" s="17" t="s">
        <v>53</v>
      </c>
      <c r="AN46" s="13">
        <v>6071</v>
      </c>
    </row>
    <row r="47" spans="1:40" s="10" customFormat="1" ht="15" customHeight="1">
      <c r="A47" s="8" t="s">
        <v>57</v>
      </c>
      <c r="B47" s="9"/>
      <c r="C47" s="25">
        <v>2.7372080391091798</v>
      </c>
      <c r="D47" s="22">
        <v>2.5</v>
      </c>
      <c r="E47" s="14">
        <v>2.63286</v>
      </c>
      <c r="F47" s="14">
        <v>2.675266</v>
      </c>
      <c r="G47" s="14">
        <v>3.458333</v>
      </c>
      <c r="H47" s="14">
        <v>2.271062</v>
      </c>
      <c r="I47" s="14">
        <v>2.560976</v>
      </c>
      <c r="J47" s="14">
        <v>2.904762</v>
      </c>
      <c r="K47" s="14">
        <v>2.305732</v>
      </c>
      <c r="L47" s="14">
        <v>2.473684</v>
      </c>
      <c r="M47" s="14">
        <v>2.57006</v>
      </c>
      <c r="N47" s="14">
        <v>2.565359</v>
      </c>
      <c r="O47" s="14">
        <v>2.187919</v>
      </c>
      <c r="P47" s="14">
        <v>2.510145</v>
      </c>
      <c r="Q47" s="14">
        <v>2.411765</v>
      </c>
      <c r="R47" s="14">
        <v>2</v>
      </c>
      <c r="S47" s="14">
        <v>3.6</v>
      </c>
      <c r="T47" s="14">
        <v>2.642857</v>
      </c>
      <c r="U47" s="14">
        <v>2.312896</v>
      </c>
      <c r="V47" s="14">
        <v>2.285714</v>
      </c>
      <c r="W47" s="14"/>
      <c r="X47" s="14">
        <v>3.5</v>
      </c>
      <c r="Y47" s="14">
        <v>2.4</v>
      </c>
      <c r="Z47" s="14">
        <v>2.480769</v>
      </c>
      <c r="AA47" s="14">
        <v>2.295858</v>
      </c>
      <c r="AB47" s="14">
        <v>2.826087</v>
      </c>
      <c r="AC47" s="14">
        <v>3.096154</v>
      </c>
      <c r="AD47" s="14">
        <v>2.709199</v>
      </c>
      <c r="AE47" s="14">
        <v>3.824882</v>
      </c>
      <c r="AF47" s="14">
        <v>2.927184</v>
      </c>
      <c r="AG47" s="14">
        <v>2.260638</v>
      </c>
      <c r="AH47" s="14">
        <v>2.785714</v>
      </c>
      <c r="AI47" s="14">
        <v>2.285714</v>
      </c>
      <c r="AJ47" s="14">
        <v>3.081395</v>
      </c>
      <c r="AK47" s="14">
        <v>2.379444</v>
      </c>
      <c r="AL47" s="14">
        <v>2.254717</v>
      </c>
      <c r="AM47" s="18"/>
      <c r="AN47" s="14"/>
    </row>
    <row r="48" spans="1:40" ht="15" customHeight="1">
      <c r="A48" s="4" t="s">
        <v>16</v>
      </c>
      <c r="B48" s="4">
        <v>5</v>
      </c>
      <c r="C48" s="24">
        <v>11291</v>
      </c>
      <c r="D48" s="20">
        <v>36</v>
      </c>
      <c r="E48" s="12">
        <v>247</v>
      </c>
      <c r="F48" s="12">
        <v>411</v>
      </c>
      <c r="G48" s="12">
        <v>230</v>
      </c>
      <c r="H48" s="12">
        <v>117</v>
      </c>
      <c r="I48" s="12">
        <v>44</v>
      </c>
      <c r="J48" s="12">
        <v>35</v>
      </c>
      <c r="K48" s="12">
        <v>60</v>
      </c>
      <c r="L48" s="12">
        <v>40</v>
      </c>
      <c r="M48" s="12">
        <v>216</v>
      </c>
      <c r="N48" s="12">
        <v>296</v>
      </c>
      <c r="O48" s="12">
        <v>50</v>
      </c>
      <c r="P48" s="12">
        <v>152</v>
      </c>
      <c r="Q48" s="12">
        <v>66</v>
      </c>
      <c r="R48" s="12">
        <v>15</v>
      </c>
      <c r="S48" s="12">
        <v>6</v>
      </c>
      <c r="T48" s="12">
        <v>23</v>
      </c>
      <c r="U48" s="12">
        <v>78</v>
      </c>
      <c r="V48" s="12">
        <v>11</v>
      </c>
      <c r="W48" s="12">
        <v>1</v>
      </c>
      <c r="X48" s="12">
        <v>1</v>
      </c>
      <c r="Y48" s="12">
        <v>3</v>
      </c>
      <c r="Z48" s="12">
        <v>31</v>
      </c>
      <c r="AA48" s="12">
        <v>33</v>
      </c>
      <c r="AB48" s="12">
        <v>36</v>
      </c>
      <c r="AC48" s="12">
        <v>57</v>
      </c>
      <c r="AD48" s="12">
        <v>235</v>
      </c>
      <c r="AE48" s="12">
        <v>7833</v>
      </c>
      <c r="AF48" s="12">
        <v>318</v>
      </c>
      <c r="AG48" s="12">
        <v>60</v>
      </c>
      <c r="AH48" s="12">
        <v>33</v>
      </c>
      <c r="AI48" s="12">
        <v>5</v>
      </c>
      <c r="AJ48" s="12">
        <v>54</v>
      </c>
      <c r="AK48" s="12">
        <v>420</v>
      </c>
      <c r="AL48" s="12">
        <v>38</v>
      </c>
      <c r="AM48" s="16" t="s">
        <v>51</v>
      </c>
      <c r="AN48" s="12">
        <v>5644</v>
      </c>
    </row>
    <row r="49" spans="1:40" ht="15" customHeight="1">
      <c r="A49" s="5"/>
      <c r="B49" s="6">
        <v>4</v>
      </c>
      <c r="C49" s="24">
        <v>11372</v>
      </c>
      <c r="D49" s="21">
        <v>110</v>
      </c>
      <c r="E49" s="13">
        <v>434</v>
      </c>
      <c r="F49" s="13">
        <v>659</v>
      </c>
      <c r="G49" s="13">
        <v>124</v>
      </c>
      <c r="H49" s="13">
        <v>171</v>
      </c>
      <c r="I49" s="13">
        <v>71</v>
      </c>
      <c r="J49" s="13">
        <v>9</v>
      </c>
      <c r="K49" s="13">
        <v>192</v>
      </c>
      <c r="L49" s="13">
        <v>80</v>
      </c>
      <c r="M49" s="13">
        <v>665</v>
      </c>
      <c r="N49" s="13">
        <v>827</v>
      </c>
      <c r="O49" s="13">
        <v>182</v>
      </c>
      <c r="P49" s="13">
        <v>278</v>
      </c>
      <c r="Q49" s="13">
        <v>103</v>
      </c>
      <c r="R49" s="13">
        <v>11</v>
      </c>
      <c r="S49" s="13">
        <v>8</v>
      </c>
      <c r="T49" s="13">
        <v>24</v>
      </c>
      <c r="U49" s="13">
        <v>278</v>
      </c>
      <c r="V49" s="13">
        <v>33</v>
      </c>
      <c r="W49" s="13">
        <v>1</v>
      </c>
      <c r="X49" s="13">
        <v>5</v>
      </c>
      <c r="Y49" s="13">
        <v>13</v>
      </c>
      <c r="Z49" s="13">
        <v>29</v>
      </c>
      <c r="AA49" s="13">
        <v>86</v>
      </c>
      <c r="AB49" s="13">
        <v>28</v>
      </c>
      <c r="AC49" s="13">
        <v>63</v>
      </c>
      <c r="AD49" s="13">
        <v>363</v>
      </c>
      <c r="AE49" s="13">
        <v>4294</v>
      </c>
      <c r="AF49" s="13">
        <v>899</v>
      </c>
      <c r="AG49" s="13">
        <v>186</v>
      </c>
      <c r="AH49" s="13">
        <v>60</v>
      </c>
      <c r="AI49" s="13">
        <v>15</v>
      </c>
      <c r="AJ49" s="13">
        <v>98</v>
      </c>
      <c r="AK49" s="13">
        <v>888</v>
      </c>
      <c r="AL49" s="13">
        <v>85</v>
      </c>
      <c r="AM49" s="17">
        <v>11</v>
      </c>
      <c r="AN49" s="13">
        <v>15935</v>
      </c>
    </row>
    <row r="50" spans="1:40" ht="15" customHeight="1">
      <c r="A50" s="5"/>
      <c r="B50" s="6">
        <v>3</v>
      </c>
      <c r="C50" s="24">
        <v>13377</v>
      </c>
      <c r="D50" s="21">
        <v>175</v>
      </c>
      <c r="E50" s="13">
        <v>601</v>
      </c>
      <c r="F50" s="13">
        <v>916</v>
      </c>
      <c r="G50" s="13">
        <v>158</v>
      </c>
      <c r="H50" s="13">
        <v>278</v>
      </c>
      <c r="I50" s="13">
        <v>69</v>
      </c>
      <c r="J50" s="13">
        <v>29</v>
      </c>
      <c r="K50" s="13">
        <v>175</v>
      </c>
      <c r="L50" s="13">
        <v>102</v>
      </c>
      <c r="M50" s="13">
        <v>1485</v>
      </c>
      <c r="N50" s="13">
        <v>1826</v>
      </c>
      <c r="O50" s="13">
        <v>187</v>
      </c>
      <c r="P50" s="13">
        <v>635</v>
      </c>
      <c r="Q50" s="13">
        <v>153</v>
      </c>
      <c r="R50" s="13">
        <v>10</v>
      </c>
      <c r="S50" s="13">
        <v>13</v>
      </c>
      <c r="T50" s="13">
        <v>69</v>
      </c>
      <c r="U50" s="13">
        <v>630</v>
      </c>
      <c r="V50" s="13">
        <v>67</v>
      </c>
      <c r="W50" s="13">
        <v>2</v>
      </c>
      <c r="X50" s="13">
        <v>12</v>
      </c>
      <c r="Y50" s="13">
        <v>6</v>
      </c>
      <c r="Z50" s="13">
        <v>32</v>
      </c>
      <c r="AA50" s="13">
        <v>211</v>
      </c>
      <c r="AB50" s="13">
        <v>13</v>
      </c>
      <c r="AC50" s="13">
        <v>83</v>
      </c>
      <c r="AD50" s="13">
        <v>438</v>
      </c>
      <c r="AE50" s="13">
        <v>1729</v>
      </c>
      <c r="AF50" s="13">
        <v>1411</v>
      </c>
      <c r="AG50" s="13">
        <v>232</v>
      </c>
      <c r="AH50" s="13">
        <v>109</v>
      </c>
      <c r="AI50" s="13">
        <v>23</v>
      </c>
      <c r="AJ50" s="13">
        <v>173</v>
      </c>
      <c r="AK50" s="13">
        <v>1152</v>
      </c>
      <c r="AL50" s="13">
        <v>173</v>
      </c>
      <c r="AM50" s="17">
        <v>12</v>
      </c>
      <c r="AN50" s="13">
        <v>17141</v>
      </c>
    </row>
    <row r="51" spans="1:40" ht="15" customHeight="1">
      <c r="A51" s="5"/>
      <c r="B51" s="6">
        <v>2</v>
      </c>
      <c r="C51" s="24">
        <v>13605</v>
      </c>
      <c r="D51" s="21">
        <v>117</v>
      </c>
      <c r="E51" s="13">
        <v>782</v>
      </c>
      <c r="F51" s="13">
        <v>757</v>
      </c>
      <c r="G51" s="13">
        <v>85</v>
      </c>
      <c r="H51" s="13">
        <v>269</v>
      </c>
      <c r="I51" s="13">
        <v>42</v>
      </c>
      <c r="J51" s="13">
        <v>8</v>
      </c>
      <c r="K51" s="13">
        <v>295</v>
      </c>
      <c r="L51" s="13">
        <v>112</v>
      </c>
      <c r="M51" s="13">
        <v>2245</v>
      </c>
      <c r="N51" s="13">
        <v>2237</v>
      </c>
      <c r="O51" s="13">
        <v>191</v>
      </c>
      <c r="P51" s="13">
        <v>406</v>
      </c>
      <c r="Q51" s="13">
        <v>107</v>
      </c>
      <c r="R51" s="13">
        <v>7</v>
      </c>
      <c r="S51" s="13">
        <v>10</v>
      </c>
      <c r="T51" s="13">
        <v>66</v>
      </c>
      <c r="U51" s="13">
        <v>1135</v>
      </c>
      <c r="V51" s="13">
        <v>46</v>
      </c>
      <c r="W51" s="13"/>
      <c r="X51" s="13">
        <v>6</v>
      </c>
      <c r="Y51" s="13">
        <v>9</v>
      </c>
      <c r="Z51" s="13">
        <v>47</v>
      </c>
      <c r="AA51" s="13">
        <v>123</v>
      </c>
      <c r="AB51" s="13">
        <v>25</v>
      </c>
      <c r="AC51" s="13">
        <v>71</v>
      </c>
      <c r="AD51" s="13">
        <v>424</v>
      </c>
      <c r="AE51" s="13">
        <v>453</v>
      </c>
      <c r="AF51" s="13">
        <v>550</v>
      </c>
      <c r="AG51" s="13">
        <v>259</v>
      </c>
      <c r="AH51" s="13">
        <v>70</v>
      </c>
      <c r="AI51" s="13">
        <v>16</v>
      </c>
      <c r="AJ51" s="13">
        <v>111</v>
      </c>
      <c r="AK51" s="13">
        <v>2309</v>
      </c>
      <c r="AL51" s="13">
        <v>215</v>
      </c>
      <c r="AM51" s="17" t="s">
        <v>52</v>
      </c>
      <c r="AN51" s="13">
        <v>27</v>
      </c>
    </row>
    <row r="52" spans="1:40" ht="15" customHeight="1">
      <c r="A52" s="5"/>
      <c r="B52" s="6">
        <v>1</v>
      </c>
      <c r="C52" s="24">
        <v>12263</v>
      </c>
      <c r="D52" s="21">
        <v>101</v>
      </c>
      <c r="E52" s="13">
        <v>765</v>
      </c>
      <c r="F52" s="13">
        <v>1042</v>
      </c>
      <c r="G52" s="13">
        <v>130</v>
      </c>
      <c r="H52" s="13">
        <v>580</v>
      </c>
      <c r="I52" s="13">
        <v>157</v>
      </c>
      <c r="J52" s="13">
        <v>22</v>
      </c>
      <c r="K52" s="13">
        <v>440</v>
      </c>
      <c r="L52" s="13">
        <v>166</v>
      </c>
      <c r="M52" s="13">
        <v>1235</v>
      </c>
      <c r="N52" s="13">
        <v>1000</v>
      </c>
      <c r="O52" s="13">
        <v>449</v>
      </c>
      <c r="P52" s="13">
        <v>479</v>
      </c>
      <c r="Q52" s="13">
        <v>182</v>
      </c>
      <c r="R52" s="13">
        <v>6</v>
      </c>
      <c r="S52" s="13">
        <v>19</v>
      </c>
      <c r="T52" s="13">
        <v>43</v>
      </c>
      <c r="U52" s="13">
        <v>990</v>
      </c>
      <c r="V52" s="13">
        <v>146</v>
      </c>
      <c r="W52" s="13"/>
      <c r="X52" s="13">
        <v>13</v>
      </c>
      <c r="Y52" s="13">
        <v>19</v>
      </c>
      <c r="Z52" s="13">
        <v>26</v>
      </c>
      <c r="AA52" s="13">
        <v>401</v>
      </c>
      <c r="AB52" s="13">
        <v>43</v>
      </c>
      <c r="AC52" s="13">
        <v>133</v>
      </c>
      <c r="AD52" s="13">
        <v>379</v>
      </c>
      <c r="AE52" s="13">
        <v>185</v>
      </c>
      <c r="AF52" s="13">
        <v>170</v>
      </c>
      <c r="AG52" s="13">
        <v>527</v>
      </c>
      <c r="AH52" s="13">
        <v>22</v>
      </c>
      <c r="AI52" s="13">
        <v>4</v>
      </c>
      <c r="AJ52" s="13">
        <v>6</v>
      </c>
      <c r="AK52" s="13">
        <v>2042</v>
      </c>
      <c r="AL52" s="13">
        <v>341</v>
      </c>
      <c r="AM52" s="17" t="s">
        <v>17</v>
      </c>
      <c r="AN52" s="13">
        <v>1249</v>
      </c>
    </row>
    <row r="53" spans="1:40" ht="15" customHeight="1">
      <c r="A53" s="5"/>
      <c r="B53" s="7" t="s">
        <v>56</v>
      </c>
      <c r="C53" s="24">
        <v>61908</v>
      </c>
      <c r="D53" s="21">
        <v>539</v>
      </c>
      <c r="E53" s="13">
        <v>2829</v>
      </c>
      <c r="F53" s="13">
        <v>3785</v>
      </c>
      <c r="G53" s="13">
        <v>727</v>
      </c>
      <c r="H53" s="13">
        <v>1415</v>
      </c>
      <c r="I53" s="13">
        <v>383</v>
      </c>
      <c r="J53" s="13">
        <v>103</v>
      </c>
      <c r="K53" s="13">
        <v>1162</v>
      </c>
      <c r="L53" s="13">
        <v>500</v>
      </c>
      <c r="M53" s="13">
        <v>5846</v>
      </c>
      <c r="N53" s="13">
        <v>6186</v>
      </c>
      <c r="O53" s="13">
        <v>1059</v>
      </c>
      <c r="P53" s="13">
        <v>1950</v>
      </c>
      <c r="Q53" s="13">
        <v>611</v>
      </c>
      <c r="R53" s="13">
        <v>49</v>
      </c>
      <c r="S53" s="13">
        <v>56</v>
      </c>
      <c r="T53" s="13">
        <v>225</v>
      </c>
      <c r="U53" s="13">
        <v>3111</v>
      </c>
      <c r="V53" s="13">
        <v>303</v>
      </c>
      <c r="W53" s="13">
        <v>4</v>
      </c>
      <c r="X53" s="13">
        <v>37</v>
      </c>
      <c r="Y53" s="13">
        <v>50</v>
      </c>
      <c r="Z53" s="13">
        <v>165</v>
      </c>
      <c r="AA53" s="13">
        <v>854</v>
      </c>
      <c r="AB53" s="13">
        <v>145</v>
      </c>
      <c r="AC53" s="13">
        <v>407</v>
      </c>
      <c r="AD53" s="13">
        <v>1839</v>
      </c>
      <c r="AE53" s="13">
        <v>14494</v>
      </c>
      <c r="AF53" s="13">
        <v>3348</v>
      </c>
      <c r="AG53" s="13">
        <v>1264</v>
      </c>
      <c r="AH53" s="13">
        <v>294</v>
      </c>
      <c r="AI53" s="13">
        <v>63</v>
      </c>
      <c r="AJ53" s="13">
        <v>442</v>
      </c>
      <c r="AK53" s="13">
        <v>6811</v>
      </c>
      <c r="AL53" s="13">
        <v>852</v>
      </c>
      <c r="AM53" s="17" t="s">
        <v>53</v>
      </c>
      <c r="AN53" s="13">
        <v>39996</v>
      </c>
    </row>
    <row r="54" spans="1:40" s="10" customFormat="1" ht="15" customHeight="1">
      <c r="A54" s="8" t="s">
        <v>57</v>
      </c>
      <c r="B54" s="9"/>
      <c r="C54" s="25">
        <v>2.9325289138721975</v>
      </c>
      <c r="D54" s="22">
        <v>2.745826</v>
      </c>
      <c r="E54" s="14">
        <v>2.510781</v>
      </c>
      <c r="F54" s="14">
        <v>2.640687</v>
      </c>
      <c r="G54" s="14">
        <v>3.328748</v>
      </c>
      <c r="H54" s="14">
        <v>2.276325</v>
      </c>
      <c r="I54" s="14">
        <v>2.48564</v>
      </c>
      <c r="J54" s="14">
        <v>3.262136</v>
      </c>
      <c r="K54" s="14">
        <v>2.257315</v>
      </c>
      <c r="L54" s="14">
        <v>2.432</v>
      </c>
      <c r="M54" s="14">
        <v>2.381115</v>
      </c>
      <c r="N54" s="14">
        <v>2.544455</v>
      </c>
      <c r="O54" s="14">
        <v>2.23796</v>
      </c>
      <c r="P54" s="14">
        <v>2.598974</v>
      </c>
      <c r="Q54" s="14">
        <v>2.613748</v>
      </c>
      <c r="R54" s="14">
        <v>3.44898</v>
      </c>
      <c r="S54" s="14">
        <v>2.5</v>
      </c>
      <c r="T54" s="14">
        <v>2.635556</v>
      </c>
      <c r="U54" s="14">
        <v>2.138219</v>
      </c>
      <c r="V54" s="14">
        <v>2.066007</v>
      </c>
      <c r="W54" s="14">
        <v>3.75</v>
      </c>
      <c r="X54" s="14">
        <v>2.324324</v>
      </c>
      <c r="Y54" s="14">
        <v>2.44</v>
      </c>
      <c r="Z54" s="14">
        <v>2.951515</v>
      </c>
      <c r="AA54" s="14">
        <v>2.094848</v>
      </c>
      <c r="AB54" s="14">
        <v>2.924138</v>
      </c>
      <c r="AC54" s="14">
        <v>2.60688</v>
      </c>
      <c r="AD54" s="14">
        <v>2.810223</v>
      </c>
      <c r="AE54" s="14">
        <v>4.320339</v>
      </c>
      <c r="AF54" s="14">
        <v>3.192652</v>
      </c>
      <c r="AG54" s="14">
        <v>2.203323</v>
      </c>
      <c r="AH54" s="14">
        <v>3.040816</v>
      </c>
      <c r="AI54" s="14">
        <v>3.015873</v>
      </c>
      <c r="AJ54" s="14">
        <v>3.187783</v>
      </c>
      <c r="AK54" s="14">
        <v>2.315079</v>
      </c>
      <c r="AL54" s="14">
        <v>2.13615</v>
      </c>
      <c r="AM54" s="18"/>
      <c r="AN54" s="14"/>
    </row>
    <row r="55" spans="1:40" ht="15" customHeight="1">
      <c r="A55" s="4" t="s">
        <v>17</v>
      </c>
      <c r="B55" s="4">
        <v>5</v>
      </c>
      <c r="C55" s="24">
        <v>7669</v>
      </c>
      <c r="D55" s="20">
        <v>89</v>
      </c>
      <c r="E55" s="12">
        <v>602</v>
      </c>
      <c r="F55" s="12">
        <v>776</v>
      </c>
      <c r="G55" s="12">
        <v>559</v>
      </c>
      <c r="H55" s="12">
        <v>326</v>
      </c>
      <c r="I55" s="12">
        <v>96</v>
      </c>
      <c r="J55" s="12">
        <v>70</v>
      </c>
      <c r="K55" s="12">
        <v>172</v>
      </c>
      <c r="L55" s="12">
        <v>90</v>
      </c>
      <c r="M55" s="12">
        <v>547</v>
      </c>
      <c r="N55" s="12">
        <v>806</v>
      </c>
      <c r="O55" s="12">
        <v>104</v>
      </c>
      <c r="P55" s="12">
        <v>352</v>
      </c>
      <c r="Q55" s="12">
        <v>124</v>
      </c>
      <c r="R55" s="12">
        <v>25</v>
      </c>
      <c r="S55" s="12">
        <v>54</v>
      </c>
      <c r="T55" s="12">
        <v>58</v>
      </c>
      <c r="U55" s="12">
        <v>220</v>
      </c>
      <c r="V55" s="12">
        <v>39</v>
      </c>
      <c r="W55" s="12"/>
      <c r="X55" s="12">
        <v>14</v>
      </c>
      <c r="Y55" s="12">
        <v>21</v>
      </c>
      <c r="Z55" s="12">
        <v>51</v>
      </c>
      <c r="AA55" s="12">
        <v>138</v>
      </c>
      <c r="AB55" s="12">
        <v>83</v>
      </c>
      <c r="AC55" s="12">
        <v>133</v>
      </c>
      <c r="AD55" s="12">
        <v>393</v>
      </c>
      <c r="AE55" s="12">
        <v>375</v>
      </c>
      <c r="AF55" s="12">
        <v>44</v>
      </c>
      <c r="AG55" s="12">
        <v>147</v>
      </c>
      <c r="AH55" s="12">
        <v>30</v>
      </c>
      <c r="AI55" s="12">
        <v>8</v>
      </c>
      <c r="AJ55" s="12">
        <v>41</v>
      </c>
      <c r="AK55" s="12">
        <v>972</v>
      </c>
      <c r="AL55" s="12">
        <v>110</v>
      </c>
      <c r="AM55" s="16" t="s">
        <v>51</v>
      </c>
      <c r="AN55" s="12">
        <v>3462</v>
      </c>
    </row>
    <row r="56" spans="1:40" ht="15" customHeight="1">
      <c r="A56" s="5"/>
      <c r="B56" s="6">
        <v>4</v>
      </c>
      <c r="C56" s="24">
        <v>11224</v>
      </c>
      <c r="D56" s="21">
        <v>162</v>
      </c>
      <c r="E56" s="13">
        <v>819</v>
      </c>
      <c r="F56" s="13">
        <v>1016</v>
      </c>
      <c r="G56" s="13">
        <v>205</v>
      </c>
      <c r="H56" s="13">
        <v>377</v>
      </c>
      <c r="I56" s="13">
        <v>127</v>
      </c>
      <c r="J56" s="13">
        <v>30</v>
      </c>
      <c r="K56" s="13">
        <v>287</v>
      </c>
      <c r="L56" s="13">
        <v>153</v>
      </c>
      <c r="M56" s="13">
        <v>1191</v>
      </c>
      <c r="N56" s="13">
        <v>1614</v>
      </c>
      <c r="O56" s="13">
        <v>236</v>
      </c>
      <c r="P56" s="13">
        <v>490</v>
      </c>
      <c r="Q56" s="13">
        <v>143</v>
      </c>
      <c r="R56" s="13">
        <v>23</v>
      </c>
      <c r="S56" s="13">
        <v>23</v>
      </c>
      <c r="T56" s="13">
        <v>55</v>
      </c>
      <c r="U56" s="13">
        <v>548</v>
      </c>
      <c r="V56" s="13">
        <v>27</v>
      </c>
      <c r="W56" s="13"/>
      <c r="X56" s="13">
        <v>15</v>
      </c>
      <c r="Y56" s="13">
        <v>33</v>
      </c>
      <c r="Z56" s="13">
        <v>49</v>
      </c>
      <c r="AA56" s="13">
        <v>201</v>
      </c>
      <c r="AB56" s="13">
        <v>61</v>
      </c>
      <c r="AC56" s="13">
        <v>141</v>
      </c>
      <c r="AD56" s="13">
        <v>426</v>
      </c>
      <c r="AE56" s="13">
        <v>498</v>
      </c>
      <c r="AF56" s="13">
        <v>49</v>
      </c>
      <c r="AG56" s="13">
        <v>300</v>
      </c>
      <c r="AH56" s="13">
        <v>62</v>
      </c>
      <c r="AI56" s="13">
        <v>12</v>
      </c>
      <c r="AJ56" s="13">
        <v>95</v>
      </c>
      <c r="AK56" s="13">
        <v>1593</v>
      </c>
      <c r="AL56" s="13">
        <v>163</v>
      </c>
      <c r="AM56" s="17">
        <v>11</v>
      </c>
      <c r="AN56" s="13">
        <v>12031</v>
      </c>
    </row>
    <row r="57" spans="1:40" ht="15" customHeight="1">
      <c r="A57" s="5"/>
      <c r="B57" s="6">
        <v>3</v>
      </c>
      <c r="C57" s="24">
        <v>14224</v>
      </c>
      <c r="D57" s="21">
        <v>194</v>
      </c>
      <c r="E57" s="13">
        <v>805</v>
      </c>
      <c r="F57" s="13">
        <v>1158</v>
      </c>
      <c r="G57" s="13">
        <v>274</v>
      </c>
      <c r="H57" s="13">
        <v>485</v>
      </c>
      <c r="I57" s="13">
        <v>95</v>
      </c>
      <c r="J57" s="13">
        <v>67</v>
      </c>
      <c r="K57" s="13">
        <v>200</v>
      </c>
      <c r="L57" s="13">
        <v>194</v>
      </c>
      <c r="M57" s="13">
        <v>1633</v>
      </c>
      <c r="N57" s="13">
        <v>2244</v>
      </c>
      <c r="O57" s="13">
        <v>161</v>
      </c>
      <c r="P57" s="13">
        <v>909</v>
      </c>
      <c r="Q57" s="13">
        <v>244</v>
      </c>
      <c r="R57" s="13">
        <v>17</v>
      </c>
      <c r="S57" s="13">
        <v>23</v>
      </c>
      <c r="T57" s="13">
        <v>141</v>
      </c>
      <c r="U57" s="13">
        <v>944</v>
      </c>
      <c r="V57" s="13">
        <v>32</v>
      </c>
      <c r="W57" s="13">
        <v>1</v>
      </c>
      <c r="X57" s="13">
        <v>35</v>
      </c>
      <c r="Y57" s="13">
        <v>40</v>
      </c>
      <c r="Z57" s="13">
        <v>56</v>
      </c>
      <c r="AA57" s="13">
        <v>356</v>
      </c>
      <c r="AB57" s="13">
        <v>49</v>
      </c>
      <c r="AC57" s="13">
        <v>141</v>
      </c>
      <c r="AD57" s="13">
        <v>451</v>
      </c>
      <c r="AE57" s="13">
        <v>580</v>
      </c>
      <c r="AF57" s="13">
        <v>90</v>
      </c>
      <c r="AG57" s="13">
        <v>354</v>
      </c>
      <c r="AH57" s="13">
        <v>106</v>
      </c>
      <c r="AI57" s="13">
        <v>19</v>
      </c>
      <c r="AJ57" s="13">
        <v>145</v>
      </c>
      <c r="AK57" s="13">
        <v>1760</v>
      </c>
      <c r="AL57" s="13">
        <v>221</v>
      </c>
      <c r="AM57" s="17">
        <v>12</v>
      </c>
      <c r="AN57" s="13">
        <v>13817</v>
      </c>
    </row>
    <row r="58" spans="1:40" ht="15" customHeight="1">
      <c r="A58" s="5"/>
      <c r="B58" s="6">
        <v>2</v>
      </c>
      <c r="C58" s="24">
        <v>12312</v>
      </c>
      <c r="D58" s="21">
        <v>105</v>
      </c>
      <c r="E58" s="13">
        <v>853</v>
      </c>
      <c r="F58" s="13">
        <v>769</v>
      </c>
      <c r="G58" s="13">
        <v>129</v>
      </c>
      <c r="H58" s="13">
        <v>342</v>
      </c>
      <c r="I58" s="13">
        <v>57</v>
      </c>
      <c r="J58" s="13">
        <v>26</v>
      </c>
      <c r="K58" s="13">
        <v>272</v>
      </c>
      <c r="L58" s="13">
        <v>170</v>
      </c>
      <c r="M58" s="13">
        <v>1629</v>
      </c>
      <c r="N58" s="13">
        <v>1841</v>
      </c>
      <c r="O58" s="13">
        <v>157</v>
      </c>
      <c r="P58" s="13">
        <v>421</v>
      </c>
      <c r="Q58" s="13">
        <v>145</v>
      </c>
      <c r="R58" s="13">
        <v>15</v>
      </c>
      <c r="S58" s="13">
        <v>39</v>
      </c>
      <c r="T58" s="13">
        <v>79</v>
      </c>
      <c r="U58" s="13">
        <v>1091</v>
      </c>
      <c r="V58" s="13">
        <v>24</v>
      </c>
      <c r="W58" s="13"/>
      <c r="X58" s="13">
        <v>16</v>
      </c>
      <c r="Y58" s="13">
        <v>30</v>
      </c>
      <c r="Z58" s="13">
        <v>43</v>
      </c>
      <c r="AA58" s="13">
        <v>192</v>
      </c>
      <c r="AB58" s="13">
        <v>55</v>
      </c>
      <c r="AC58" s="13">
        <v>113</v>
      </c>
      <c r="AD58" s="13">
        <v>292</v>
      </c>
      <c r="AE58" s="13">
        <v>377</v>
      </c>
      <c r="AF58" s="13">
        <v>30</v>
      </c>
      <c r="AG58" s="13">
        <v>306</v>
      </c>
      <c r="AH58" s="13">
        <v>72</v>
      </c>
      <c r="AI58" s="13">
        <v>18</v>
      </c>
      <c r="AJ58" s="13">
        <v>79</v>
      </c>
      <c r="AK58" s="13">
        <v>2320</v>
      </c>
      <c r="AL58" s="13">
        <v>205</v>
      </c>
      <c r="AM58" s="17" t="s">
        <v>52</v>
      </c>
      <c r="AN58" s="13">
        <v>5</v>
      </c>
    </row>
    <row r="59" spans="1:40" ht="15" customHeight="1">
      <c r="A59" s="5"/>
      <c r="B59" s="6">
        <v>1</v>
      </c>
      <c r="C59" s="24">
        <v>7591</v>
      </c>
      <c r="D59" s="21">
        <v>83</v>
      </c>
      <c r="E59" s="13">
        <v>479</v>
      </c>
      <c r="F59" s="13">
        <v>742</v>
      </c>
      <c r="G59" s="13">
        <v>162</v>
      </c>
      <c r="H59" s="13">
        <v>508</v>
      </c>
      <c r="I59" s="13">
        <v>167</v>
      </c>
      <c r="J59" s="13">
        <v>46</v>
      </c>
      <c r="K59" s="13">
        <v>188</v>
      </c>
      <c r="L59" s="13">
        <v>147</v>
      </c>
      <c r="M59" s="13">
        <v>448</v>
      </c>
      <c r="N59" s="13">
        <v>474</v>
      </c>
      <c r="O59" s="13">
        <v>243</v>
      </c>
      <c r="P59" s="13">
        <v>347</v>
      </c>
      <c r="Q59" s="13">
        <v>150</v>
      </c>
      <c r="R59" s="13">
        <v>4</v>
      </c>
      <c r="S59" s="13">
        <v>19</v>
      </c>
      <c r="T59" s="13">
        <v>50</v>
      </c>
      <c r="U59" s="13">
        <v>489</v>
      </c>
      <c r="V59" s="13">
        <v>45</v>
      </c>
      <c r="W59" s="13"/>
      <c r="X59" s="13">
        <v>28</v>
      </c>
      <c r="Y59" s="13">
        <v>29</v>
      </c>
      <c r="Z59" s="13">
        <v>18</v>
      </c>
      <c r="AA59" s="13">
        <v>366</v>
      </c>
      <c r="AB59" s="13">
        <v>62</v>
      </c>
      <c r="AC59" s="13">
        <v>140</v>
      </c>
      <c r="AD59" s="13">
        <v>193</v>
      </c>
      <c r="AE59" s="13">
        <v>250</v>
      </c>
      <c r="AF59" s="13">
        <v>9</v>
      </c>
      <c r="AG59" s="13">
        <v>390</v>
      </c>
      <c r="AH59" s="13">
        <v>22</v>
      </c>
      <c r="AI59" s="13">
        <v>3</v>
      </c>
      <c r="AJ59" s="13">
        <v>14</v>
      </c>
      <c r="AK59" s="13">
        <v>1125</v>
      </c>
      <c r="AL59" s="13">
        <v>151</v>
      </c>
      <c r="AM59" s="17" t="s">
        <v>17</v>
      </c>
      <c r="AN59" s="13">
        <v>646</v>
      </c>
    </row>
    <row r="60" spans="1:40" ht="15" customHeight="1">
      <c r="A60" s="5"/>
      <c r="B60" s="7" t="s">
        <v>56</v>
      </c>
      <c r="C60" s="24">
        <v>53020</v>
      </c>
      <c r="D60" s="21">
        <v>633</v>
      </c>
      <c r="E60" s="13">
        <v>3558</v>
      </c>
      <c r="F60" s="13">
        <v>4461</v>
      </c>
      <c r="G60" s="13">
        <v>1329</v>
      </c>
      <c r="H60" s="13">
        <v>2038</v>
      </c>
      <c r="I60" s="13">
        <v>542</v>
      </c>
      <c r="J60" s="13">
        <v>239</v>
      </c>
      <c r="K60" s="13">
        <v>1119</v>
      </c>
      <c r="L60" s="13">
        <v>754</v>
      </c>
      <c r="M60" s="13">
        <v>5448</v>
      </c>
      <c r="N60" s="13">
        <v>6979</v>
      </c>
      <c r="O60" s="13">
        <v>901</v>
      </c>
      <c r="P60" s="13">
        <v>2519</v>
      </c>
      <c r="Q60" s="13">
        <v>806</v>
      </c>
      <c r="R60" s="13">
        <v>84</v>
      </c>
      <c r="S60" s="13">
        <v>158</v>
      </c>
      <c r="T60" s="13">
        <v>383</v>
      </c>
      <c r="U60" s="13">
        <v>3292</v>
      </c>
      <c r="V60" s="13">
        <v>167</v>
      </c>
      <c r="W60" s="13">
        <v>1</v>
      </c>
      <c r="X60" s="13">
        <v>108</v>
      </c>
      <c r="Y60" s="13">
        <v>153</v>
      </c>
      <c r="Z60" s="13">
        <v>217</v>
      </c>
      <c r="AA60" s="13">
        <v>1253</v>
      </c>
      <c r="AB60" s="13">
        <v>310</v>
      </c>
      <c r="AC60" s="13">
        <v>668</v>
      </c>
      <c r="AD60" s="13">
        <v>1755</v>
      </c>
      <c r="AE60" s="13">
        <v>2080</v>
      </c>
      <c r="AF60" s="13">
        <v>222</v>
      </c>
      <c r="AG60" s="13">
        <v>1497</v>
      </c>
      <c r="AH60" s="13">
        <v>292</v>
      </c>
      <c r="AI60" s="13">
        <v>60</v>
      </c>
      <c r="AJ60" s="13">
        <v>374</v>
      </c>
      <c r="AK60" s="13">
        <v>7770</v>
      </c>
      <c r="AL60" s="13">
        <v>850</v>
      </c>
      <c r="AM60" s="17" t="s">
        <v>53</v>
      </c>
      <c r="AN60" s="13">
        <v>29961</v>
      </c>
    </row>
    <row r="61" spans="1:40" s="10" customFormat="1" ht="15" customHeight="1">
      <c r="A61" s="8" t="s">
        <v>57</v>
      </c>
      <c r="B61" s="9"/>
      <c r="C61" s="25">
        <v>2.9824217276499434</v>
      </c>
      <c r="D61" s="22">
        <v>3.109005</v>
      </c>
      <c r="E61" s="14">
        <v>3.059584</v>
      </c>
      <c r="F61" s="14">
        <v>3.070612</v>
      </c>
      <c r="G61" s="14">
        <v>3.654628</v>
      </c>
      <c r="H61" s="14">
        <v>2.838567</v>
      </c>
      <c r="I61" s="14">
        <v>2.867159</v>
      </c>
      <c r="J61" s="14">
        <v>3.217573</v>
      </c>
      <c r="K61" s="14">
        <v>2.984808</v>
      </c>
      <c r="L61" s="14">
        <v>2.82626</v>
      </c>
      <c r="M61" s="14">
        <v>2.955947</v>
      </c>
      <c r="N61" s="14">
        <v>3.062616</v>
      </c>
      <c r="O61" s="14">
        <v>2.779134</v>
      </c>
      <c r="P61" s="14">
        <v>3.031362</v>
      </c>
      <c r="Q61" s="14">
        <v>2.933002</v>
      </c>
      <c r="R61" s="14">
        <v>3.595238</v>
      </c>
      <c r="S61" s="14">
        <v>3.341772</v>
      </c>
      <c r="T61" s="14">
        <v>2.979112</v>
      </c>
      <c r="U61" s="14">
        <v>2.671628</v>
      </c>
      <c r="V61" s="14">
        <v>2.946108</v>
      </c>
      <c r="W61" s="14">
        <v>3</v>
      </c>
      <c r="X61" s="14">
        <v>2.731481</v>
      </c>
      <c r="Y61" s="14">
        <v>2.915033</v>
      </c>
      <c r="Z61" s="14">
        <v>3.331797</v>
      </c>
      <c r="AA61" s="14">
        <v>2.643256</v>
      </c>
      <c r="AB61" s="14">
        <v>3.154839</v>
      </c>
      <c r="AC61" s="14">
        <v>3.020958</v>
      </c>
      <c r="AD61" s="14">
        <v>3.304274</v>
      </c>
      <c r="AE61" s="14">
        <v>3.178365</v>
      </c>
      <c r="AF61" s="14">
        <v>3.400901</v>
      </c>
      <c r="AG61" s="14">
        <v>2.671343</v>
      </c>
      <c r="AH61" s="14">
        <v>3.020548</v>
      </c>
      <c r="AI61" s="14">
        <v>3.066667</v>
      </c>
      <c r="AJ61" s="14">
        <v>3.187166</v>
      </c>
      <c r="AK61" s="14">
        <v>2.867053</v>
      </c>
      <c r="AL61" s="14">
        <v>2.854118</v>
      </c>
      <c r="AM61" s="18"/>
      <c r="AN61" s="14"/>
    </row>
    <row r="62" spans="1:40" ht="15" customHeight="1">
      <c r="A62" s="4" t="s">
        <v>18</v>
      </c>
      <c r="B62" s="4">
        <v>5</v>
      </c>
      <c r="C62" s="24">
        <v>146829</v>
      </c>
      <c r="D62" s="20">
        <v>1169</v>
      </c>
      <c r="E62" s="12">
        <v>11445</v>
      </c>
      <c r="F62" s="12">
        <v>19923</v>
      </c>
      <c r="G62" s="12">
        <v>11421</v>
      </c>
      <c r="H62" s="12">
        <v>5517</v>
      </c>
      <c r="I62" s="12">
        <v>2039</v>
      </c>
      <c r="J62" s="12">
        <v>1754</v>
      </c>
      <c r="K62" s="12">
        <v>2854</v>
      </c>
      <c r="L62" s="12">
        <v>1857</v>
      </c>
      <c r="M62" s="12">
        <v>10513</v>
      </c>
      <c r="N62" s="12">
        <v>15841</v>
      </c>
      <c r="O62" s="12">
        <v>1579</v>
      </c>
      <c r="P62" s="12">
        <v>6193</v>
      </c>
      <c r="Q62" s="12">
        <v>1302</v>
      </c>
      <c r="R62" s="12">
        <v>273</v>
      </c>
      <c r="S62" s="12">
        <v>717</v>
      </c>
      <c r="T62" s="12">
        <v>1279</v>
      </c>
      <c r="U62" s="12">
        <v>4431</v>
      </c>
      <c r="V62" s="12">
        <v>634</v>
      </c>
      <c r="W62" s="12">
        <v>9</v>
      </c>
      <c r="X62" s="12">
        <v>305</v>
      </c>
      <c r="Y62" s="12">
        <v>441</v>
      </c>
      <c r="Z62" s="12">
        <v>1066</v>
      </c>
      <c r="AA62" s="12">
        <v>2993</v>
      </c>
      <c r="AB62" s="12">
        <v>1752</v>
      </c>
      <c r="AC62" s="12">
        <v>2977</v>
      </c>
      <c r="AD62" s="12">
        <v>8401</v>
      </c>
      <c r="AE62" s="12">
        <v>2689</v>
      </c>
      <c r="AF62" s="12">
        <v>284</v>
      </c>
      <c r="AG62" s="12">
        <v>3704</v>
      </c>
      <c r="AH62" s="12">
        <v>419</v>
      </c>
      <c r="AI62" s="12">
        <v>135</v>
      </c>
      <c r="AJ62" s="12">
        <v>797</v>
      </c>
      <c r="AK62" s="12">
        <v>18604</v>
      </c>
      <c r="AL62" s="12">
        <v>1512</v>
      </c>
      <c r="AM62" s="16" t="s">
        <v>51</v>
      </c>
      <c r="AN62" s="12">
        <v>58691</v>
      </c>
    </row>
    <row r="63" spans="1:40" ht="15" customHeight="1">
      <c r="A63" s="5"/>
      <c r="B63" s="6">
        <v>4</v>
      </c>
      <c r="C63" s="24">
        <v>232772</v>
      </c>
      <c r="D63" s="21">
        <v>2076</v>
      </c>
      <c r="E63" s="13">
        <v>15339</v>
      </c>
      <c r="F63" s="13">
        <v>25661</v>
      </c>
      <c r="G63" s="13">
        <v>4390</v>
      </c>
      <c r="H63" s="13">
        <v>7172</v>
      </c>
      <c r="I63" s="13">
        <v>2504</v>
      </c>
      <c r="J63" s="13">
        <v>636</v>
      </c>
      <c r="K63" s="13">
        <v>5743</v>
      </c>
      <c r="L63" s="13">
        <v>3703</v>
      </c>
      <c r="M63" s="13">
        <v>24175</v>
      </c>
      <c r="N63" s="13">
        <v>36754</v>
      </c>
      <c r="O63" s="13">
        <v>4416</v>
      </c>
      <c r="P63" s="13">
        <v>10340</v>
      </c>
      <c r="Q63" s="13">
        <v>1812</v>
      </c>
      <c r="R63" s="13">
        <v>259</v>
      </c>
      <c r="S63" s="13">
        <v>597</v>
      </c>
      <c r="T63" s="13">
        <v>1056</v>
      </c>
      <c r="U63" s="13">
        <v>12759</v>
      </c>
      <c r="V63" s="13">
        <v>765</v>
      </c>
      <c r="W63" s="13">
        <v>12</v>
      </c>
      <c r="X63" s="13">
        <v>363</v>
      </c>
      <c r="Y63" s="13">
        <v>555</v>
      </c>
      <c r="Z63" s="13">
        <v>1081</v>
      </c>
      <c r="AA63" s="13">
        <v>4462</v>
      </c>
      <c r="AB63" s="13">
        <v>1252</v>
      </c>
      <c r="AC63" s="13">
        <v>2889</v>
      </c>
      <c r="AD63" s="13">
        <v>9731</v>
      </c>
      <c r="AE63" s="13">
        <v>4887</v>
      </c>
      <c r="AF63" s="13">
        <v>531</v>
      </c>
      <c r="AG63" s="13">
        <v>7686</v>
      </c>
      <c r="AH63" s="13">
        <v>933</v>
      </c>
      <c r="AI63" s="13">
        <v>184</v>
      </c>
      <c r="AJ63" s="13">
        <v>1745</v>
      </c>
      <c r="AK63" s="13">
        <v>33731</v>
      </c>
      <c r="AL63" s="13">
        <v>2573</v>
      </c>
      <c r="AM63" s="17">
        <v>11</v>
      </c>
      <c r="AN63" s="13">
        <v>234116</v>
      </c>
    </row>
    <row r="64" spans="1:40" ht="15" customHeight="1">
      <c r="A64" s="5"/>
      <c r="B64" s="6">
        <v>3</v>
      </c>
      <c r="C64" s="24">
        <v>299400</v>
      </c>
      <c r="D64" s="21">
        <v>2513</v>
      </c>
      <c r="E64" s="13">
        <v>16116</v>
      </c>
      <c r="F64" s="13">
        <v>28925</v>
      </c>
      <c r="G64" s="13">
        <v>5839</v>
      </c>
      <c r="H64" s="13">
        <v>9809</v>
      </c>
      <c r="I64" s="13">
        <v>1786</v>
      </c>
      <c r="J64" s="13">
        <v>1272</v>
      </c>
      <c r="K64" s="13">
        <v>3826</v>
      </c>
      <c r="L64" s="13">
        <v>3644</v>
      </c>
      <c r="M64" s="13">
        <v>35583</v>
      </c>
      <c r="N64" s="13">
        <v>54235</v>
      </c>
      <c r="O64" s="13">
        <v>3401</v>
      </c>
      <c r="P64" s="13">
        <v>19125</v>
      </c>
      <c r="Q64" s="13">
        <v>3383</v>
      </c>
      <c r="R64" s="13">
        <v>238</v>
      </c>
      <c r="S64" s="13">
        <v>652</v>
      </c>
      <c r="T64" s="13">
        <v>2396</v>
      </c>
      <c r="U64" s="13">
        <v>19322</v>
      </c>
      <c r="V64" s="13">
        <v>905</v>
      </c>
      <c r="W64" s="13">
        <v>3</v>
      </c>
      <c r="X64" s="13">
        <v>536</v>
      </c>
      <c r="Y64" s="13">
        <v>721</v>
      </c>
      <c r="Z64" s="13">
        <v>1380</v>
      </c>
      <c r="AA64" s="13">
        <v>7813</v>
      </c>
      <c r="AB64" s="13">
        <v>860</v>
      </c>
      <c r="AC64" s="13">
        <v>2692</v>
      </c>
      <c r="AD64" s="13">
        <v>8705</v>
      </c>
      <c r="AE64" s="13">
        <v>7775</v>
      </c>
      <c r="AF64" s="13">
        <v>532</v>
      </c>
      <c r="AG64" s="13">
        <v>8503</v>
      </c>
      <c r="AH64" s="13">
        <v>1810</v>
      </c>
      <c r="AI64" s="13">
        <v>318</v>
      </c>
      <c r="AJ64" s="13">
        <v>2454</v>
      </c>
      <c r="AK64" s="13">
        <v>38114</v>
      </c>
      <c r="AL64" s="13">
        <v>4214</v>
      </c>
      <c r="AM64" s="17">
        <v>12</v>
      </c>
      <c r="AN64" s="13">
        <v>302463</v>
      </c>
    </row>
    <row r="65" spans="1:40" ht="15" customHeight="1">
      <c r="A65" s="5"/>
      <c r="B65" s="6">
        <v>2</v>
      </c>
      <c r="C65" s="24">
        <v>234136</v>
      </c>
      <c r="D65" s="21">
        <v>1272</v>
      </c>
      <c r="E65" s="13">
        <v>14386</v>
      </c>
      <c r="F65" s="13">
        <v>17721</v>
      </c>
      <c r="G65" s="13">
        <v>2184</v>
      </c>
      <c r="H65" s="13">
        <v>7532</v>
      </c>
      <c r="I65" s="13">
        <v>799</v>
      </c>
      <c r="J65" s="13">
        <v>493</v>
      </c>
      <c r="K65" s="13">
        <v>4368</v>
      </c>
      <c r="L65" s="13">
        <v>3040</v>
      </c>
      <c r="M65" s="13">
        <v>27712</v>
      </c>
      <c r="N65" s="13">
        <v>36714</v>
      </c>
      <c r="O65" s="13">
        <v>3125</v>
      </c>
      <c r="P65" s="13">
        <v>7991</v>
      </c>
      <c r="Q65" s="13">
        <v>2055</v>
      </c>
      <c r="R65" s="13">
        <v>194</v>
      </c>
      <c r="S65" s="13">
        <v>733</v>
      </c>
      <c r="T65" s="13">
        <v>1422</v>
      </c>
      <c r="U65" s="13">
        <v>18455</v>
      </c>
      <c r="V65" s="13">
        <v>540</v>
      </c>
      <c r="W65" s="13"/>
      <c r="X65" s="13">
        <v>325</v>
      </c>
      <c r="Y65" s="13">
        <v>560</v>
      </c>
      <c r="Z65" s="13">
        <v>1057</v>
      </c>
      <c r="AA65" s="13">
        <v>3522</v>
      </c>
      <c r="AB65" s="13">
        <v>1089</v>
      </c>
      <c r="AC65" s="13">
        <v>1950</v>
      </c>
      <c r="AD65" s="13">
        <v>5798</v>
      </c>
      <c r="AE65" s="13">
        <v>6225</v>
      </c>
      <c r="AF65" s="13">
        <v>155</v>
      </c>
      <c r="AG65" s="13">
        <v>6570</v>
      </c>
      <c r="AH65" s="13">
        <v>1298</v>
      </c>
      <c r="AI65" s="13">
        <v>256</v>
      </c>
      <c r="AJ65" s="13">
        <v>1301</v>
      </c>
      <c r="AK65" s="13">
        <v>49962</v>
      </c>
      <c r="AL65" s="13">
        <v>3332</v>
      </c>
      <c r="AM65" s="17" t="s">
        <v>52</v>
      </c>
      <c r="AN65" s="13">
        <v>82</v>
      </c>
    </row>
    <row r="66" spans="1:40" ht="15" customHeight="1">
      <c r="A66" s="5"/>
      <c r="B66" s="6">
        <v>1</v>
      </c>
      <c r="C66" s="24">
        <v>109344</v>
      </c>
      <c r="D66" s="21">
        <v>633</v>
      </c>
      <c r="E66" s="13">
        <v>5584</v>
      </c>
      <c r="F66" s="13">
        <v>13692</v>
      </c>
      <c r="G66" s="13">
        <v>2472</v>
      </c>
      <c r="H66" s="13">
        <v>8543</v>
      </c>
      <c r="I66" s="13">
        <v>2294</v>
      </c>
      <c r="J66" s="13">
        <v>700</v>
      </c>
      <c r="K66" s="13">
        <v>2468</v>
      </c>
      <c r="L66" s="13">
        <v>1922</v>
      </c>
      <c r="M66" s="13">
        <v>4619</v>
      </c>
      <c r="N66" s="13">
        <v>5743</v>
      </c>
      <c r="O66" s="13">
        <v>3494</v>
      </c>
      <c r="P66" s="13">
        <v>4870</v>
      </c>
      <c r="Q66" s="13">
        <v>2175</v>
      </c>
      <c r="R66" s="13">
        <v>134</v>
      </c>
      <c r="S66" s="13">
        <v>440</v>
      </c>
      <c r="T66" s="13">
        <v>875</v>
      </c>
      <c r="U66" s="13">
        <v>5609</v>
      </c>
      <c r="V66" s="13">
        <v>557</v>
      </c>
      <c r="W66" s="13">
        <v>1</v>
      </c>
      <c r="X66" s="13">
        <v>647</v>
      </c>
      <c r="Y66" s="13">
        <v>512</v>
      </c>
      <c r="Z66" s="13">
        <v>297</v>
      </c>
      <c r="AA66" s="13">
        <v>5310</v>
      </c>
      <c r="AB66" s="13">
        <v>958</v>
      </c>
      <c r="AC66" s="13">
        <v>1754</v>
      </c>
      <c r="AD66" s="13">
        <v>2751</v>
      </c>
      <c r="AE66" s="13">
        <v>4172</v>
      </c>
      <c r="AF66" s="13">
        <v>91</v>
      </c>
      <c r="AG66" s="13">
        <v>6905</v>
      </c>
      <c r="AH66" s="13">
        <v>419</v>
      </c>
      <c r="AI66" s="13">
        <v>57</v>
      </c>
      <c r="AJ66" s="13">
        <v>109</v>
      </c>
      <c r="AK66" s="13">
        <v>16757</v>
      </c>
      <c r="AL66" s="13">
        <v>1780</v>
      </c>
      <c r="AM66" s="17" t="s">
        <v>17</v>
      </c>
      <c r="AN66" s="13">
        <v>12464</v>
      </c>
    </row>
    <row r="67" spans="1:40" ht="15" customHeight="1">
      <c r="A67" s="5"/>
      <c r="B67" s="7" t="s">
        <v>56</v>
      </c>
      <c r="C67" s="24">
        <v>1022481</v>
      </c>
      <c r="D67" s="21">
        <v>7663</v>
      </c>
      <c r="E67" s="13">
        <v>62870</v>
      </c>
      <c r="F67" s="13">
        <v>105922</v>
      </c>
      <c r="G67" s="13">
        <v>26306</v>
      </c>
      <c r="H67" s="13">
        <v>38573</v>
      </c>
      <c r="I67" s="13">
        <v>9422</v>
      </c>
      <c r="J67" s="13">
        <v>4855</v>
      </c>
      <c r="K67" s="13">
        <v>19259</v>
      </c>
      <c r="L67" s="13">
        <v>14166</v>
      </c>
      <c r="M67" s="13">
        <v>102602</v>
      </c>
      <c r="N67" s="13">
        <v>149287</v>
      </c>
      <c r="O67" s="13">
        <v>16015</v>
      </c>
      <c r="P67" s="13">
        <v>48519</v>
      </c>
      <c r="Q67" s="13">
        <v>10727</v>
      </c>
      <c r="R67" s="13">
        <v>1098</v>
      </c>
      <c r="S67" s="13">
        <v>3139</v>
      </c>
      <c r="T67" s="13">
        <v>7028</v>
      </c>
      <c r="U67" s="13">
        <v>60576</v>
      </c>
      <c r="V67" s="13">
        <v>3401</v>
      </c>
      <c r="W67" s="13">
        <v>25</v>
      </c>
      <c r="X67" s="13">
        <v>2176</v>
      </c>
      <c r="Y67" s="13">
        <v>2789</v>
      </c>
      <c r="Z67" s="13">
        <v>4881</v>
      </c>
      <c r="AA67" s="13">
        <v>24100</v>
      </c>
      <c r="AB67" s="13">
        <v>5911</v>
      </c>
      <c r="AC67" s="13">
        <v>12262</v>
      </c>
      <c r="AD67" s="13">
        <v>35386</v>
      </c>
      <c r="AE67" s="13">
        <v>25748</v>
      </c>
      <c r="AF67" s="13">
        <v>1593</v>
      </c>
      <c r="AG67" s="13">
        <v>33368</v>
      </c>
      <c r="AH67" s="13">
        <v>4879</v>
      </c>
      <c r="AI67" s="13">
        <v>950</v>
      </c>
      <c r="AJ67" s="13">
        <v>6406</v>
      </c>
      <c r="AK67" s="13">
        <v>157168</v>
      </c>
      <c r="AL67" s="13">
        <v>13411</v>
      </c>
      <c r="AM67" s="17" t="s">
        <v>53</v>
      </c>
      <c r="AN67" s="13">
        <v>607816</v>
      </c>
    </row>
    <row r="68" spans="1:40" s="10" customFormat="1" ht="15" customHeight="1">
      <c r="A68" s="8" t="s">
        <v>57</v>
      </c>
      <c r="B68" s="9"/>
      <c r="C68" s="25">
        <v>3.0719876457362045</v>
      </c>
      <c r="D68" s="22">
        <v>3.244813</v>
      </c>
      <c r="E68" s="14">
        <v>3.201606</v>
      </c>
      <c r="F68" s="14">
        <v>3.192613</v>
      </c>
      <c r="G68" s="14">
        <v>3.764236</v>
      </c>
      <c r="H68" s="14">
        <v>2.83377</v>
      </c>
      <c r="I68" s="14">
        <v>3.126831</v>
      </c>
      <c r="J68" s="14">
        <v>3.463646</v>
      </c>
      <c r="K68" s="14">
        <v>3.11148</v>
      </c>
      <c r="L68" s="14">
        <v>3.037625</v>
      </c>
      <c r="M68" s="14">
        <v>3.080418</v>
      </c>
      <c r="N68" s="14">
        <v>3.135551</v>
      </c>
      <c r="O68" s="14">
        <v>2.841461</v>
      </c>
      <c r="P68" s="14">
        <v>3.102949</v>
      </c>
      <c r="Q68" s="14">
        <v>2.81458</v>
      </c>
      <c r="R68" s="14">
        <v>3.312386</v>
      </c>
      <c r="S68" s="14">
        <v>3.133163</v>
      </c>
      <c r="T68" s="14">
        <v>3.062891</v>
      </c>
      <c r="U68" s="14">
        <v>2.867076</v>
      </c>
      <c r="V68" s="14">
        <v>3.111438</v>
      </c>
      <c r="W68" s="14">
        <v>4.12</v>
      </c>
      <c r="X68" s="14">
        <v>2.703125</v>
      </c>
      <c r="Y68" s="14">
        <v>2.947293</v>
      </c>
      <c r="Z68" s="14">
        <v>3.320016</v>
      </c>
      <c r="AA68" s="14">
        <v>2.846722</v>
      </c>
      <c r="AB68" s="14">
        <v>3.296227</v>
      </c>
      <c r="AC68" s="14">
        <v>3.276056</v>
      </c>
      <c r="AD68" s="14">
        <v>3.430481</v>
      </c>
      <c r="AE68" s="14">
        <v>2.832841</v>
      </c>
      <c r="AF68" s="14">
        <v>3.478343</v>
      </c>
      <c r="AG68" s="14">
        <v>2.841585</v>
      </c>
      <c r="AH68" s="14">
        <v>2.92519</v>
      </c>
      <c r="AI68" s="14">
        <v>3.088421</v>
      </c>
      <c r="AJ68" s="14">
        <v>3.284109</v>
      </c>
      <c r="AK68" s="14">
        <v>2.920232</v>
      </c>
      <c r="AL68" s="14">
        <v>2.903437</v>
      </c>
      <c r="AM68" s="18"/>
      <c r="AN68" s="14"/>
    </row>
    <row r="69" spans="1:40" ht="15" customHeight="1">
      <c r="A69" s="4" t="s">
        <v>61</v>
      </c>
      <c r="B69" s="4">
        <v>5</v>
      </c>
      <c r="C69" s="24">
        <v>222162</v>
      </c>
      <c r="D69" s="20">
        <v>1600</v>
      </c>
      <c r="E69" s="12">
        <v>16661</v>
      </c>
      <c r="F69" s="12">
        <v>27261</v>
      </c>
      <c r="G69" s="12">
        <v>17746</v>
      </c>
      <c r="H69" s="12">
        <v>8779</v>
      </c>
      <c r="I69" s="12">
        <v>2911</v>
      </c>
      <c r="J69" s="12">
        <v>2582</v>
      </c>
      <c r="K69" s="12">
        <v>4372</v>
      </c>
      <c r="L69" s="12">
        <v>2793</v>
      </c>
      <c r="M69" s="12">
        <v>13757</v>
      </c>
      <c r="N69" s="12">
        <v>20112</v>
      </c>
      <c r="O69" s="12">
        <v>2183</v>
      </c>
      <c r="P69" s="12">
        <v>8320</v>
      </c>
      <c r="Q69" s="12">
        <v>1858</v>
      </c>
      <c r="R69" s="12">
        <v>378</v>
      </c>
      <c r="S69" s="12">
        <v>862</v>
      </c>
      <c r="T69" s="12">
        <v>1709</v>
      </c>
      <c r="U69" s="12">
        <v>5791</v>
      </c>
      <c r="V69" s="12">
        <v>844</v>
      </c>
      <c r="W69" s="12">
        <v>12</v>
      </c>
      <c r="X69" s="12">
        <v>408</v>
      </c>
      <c r="Y69" s="12">
        <v>602</v>
      </c>
      <c r="Z69" s="12">
        <v>1472</v>
      </c>
      <c r="AA69" s="12">
        <v>4243</v>
      </c>
      <c r="AB69" s="12">
        <v>2751</v>
      </c>
      <c r="AC69" s="12">
        <v>4457</v>
      </c>
      <c r="AD69" s="12">
        <v>11405</v>
      </c>
      <c r="AE69" s="12">
        <v>20757</v>
      </c>
      <c r="AF69" s="12">
        <v>932</v>
      </c>
      <c r="AG69" s="12">
        <v>5481</v>
      </c>
      <c r="AH69" s="12">
        <v>629</v>
      </c>
      <c r="AI69" s="12">
        <v>178</v>
      </c>
      <c r="AJ69" s="12">
        <v>1204</v>
      </c>
      <c r="AK69" s="12">
        <v>24911</v>
      </c>
      <c r="AL69" s="12">
        <v>2201</v>
      </c>
      <c r="AM69" s="16" t="s">
        <v>51</v>
      </c>
      <c r="AN69" s="12">
        <v>96282</v>
      </c>
    </row>
    <row r="70" spans="1:40" ht="15" customHeight="1">
      <c r="A70" s="5"/>
      <c r="B70" s="6">
        <v>4</v>
      </c>
      <c r="C70" s="24">
        <v>330867</v>
      </c>
      <c r="D70" s="21">
        <v>3106</v>
      </c>
      <c r="E70" s="13">
        <v>21822</v>
      </c>
      <c r="F70" s="13">
        <v>35058</v>
      </c>
      <c r="G70" s="13">
        <v>6664</v>
      </c>
      <c r="H70" s="13">
        <v>10707</v>
      </c>
      <c r="I70" s="13">
        <v>3787</v>
      </c>
      <c r="J70" s="13">
        <v>951</v>
      </c>
      <c r="K70" s="13">
        <v>8528</v>
      </c>
      <c r="L70" s="13">
        <v>5486</v>
      </c>
      <c r="M70" s="13">
        <v>31778</v>
      </c>
      <c r="N70" s="13">
        <v>47046</v>
      </c>
      <c r="O70" s="13">
        <v>5990</v>
      </c>
      <c r="P70" s="13">
        <v>13809</v>
      </c>
      <c r="Q70" s="13">
        <v>2617</v>
      </c>
      <c r="R70" s="13">
        <v>375</v>
      </c>
      <c r="S70" s="13">
        <v>721</v>
      </c>
      <c r="T70" s="13">
        <v>1420</v>
      </c>
      <c r="U70" s="13">
        <v>16615</v>
      </c>
      <c r="V70" s="13">
        <v>1048</v>
      </c>
      <c r="W70" s="13">
        <v>14</v>
      </c>
      <c r="X70" s="13">
        <v>463</v>
      </c>
      <c r="Y70" s="13">
        <v>746</v>
      </c>
      <c r="Z70" s="13">
        <v>1427</v>
      </c>
      <c r="AA70" s="13">
        <v>6178</v>
      </c>
      <c r="AB70" s="13">
        <v>1911</v>
      </c>
      <c r="AC70" s="13">
        <v>4307</v>
      </c>
      <c r="AD70" s="13">
        <v>13059</v>
      </c>
      <c r="AE70" s="13">
        <v>19010</v>
      </c>
      <c r="AF70" s="13">
        <v>2647</v>
      </c>
      <c r="AG70" s="13">
        <v>10709</v>
      </c>
      <c r="AH70" s="13">
        <v>1342</v>
      </c>
      <c r="AI70" s="13">
        <v>258</v>
      </c>
      <c r="AJ70" s="13">
        <v>2555</v>
      </c>
      <c r="AK70" s="13">
        <v>45047</v>
      </c>
      <c r="AL70" s="13">
        <v>3666</v>
      </c>
      <c r="AM70" s="17">
        <v>11</v>
      </c>
      <c r="AN70" s="13">
        <v>353937</v>
      </c>
    </row>
    <row r="71" spans="1:40" ht="15" customHeight="1">
      <c r="A71" s="5"/>
      <c r="B71" s="6">
        <v>3</v>
      </c>
      <c r="C71" s="24">
        <v>424731</v>
      </c>
      <c r="D71" s="21">
        <v>4030</v>
      </c>
      <c r="E71" s="13">
        <v>23124</v>
      </c>
      <c r="F71" s="13">
        <v>40429</v>
      </c>
      <c r="G71" s="13">
        <v>8909</v>
      </c>
      <c r="H71" s="13">
        <v>14534</v>
      </c>
      <c r="I71" s="13">
        <v>2787</v>
      </c>
      <c r="J71" s="13">
        <v>2022</v>
      </c>
      <c r="K71" s="13">
        <v>5689</v>
      </c>
      <c r="L71" s="13">
        <v>5345</v>
      </c>
      <c r="M71" s="13">
        <v>49038</v>
      </c>
      <c r="N71" s="13">
        <v>72217</v>
      </c>
      <c r="O71" s="13">
        <v>4681</v>
      </c>
      <c r="P71" s="13">
        <v>25846</v>
      </c>
      <c r="Q71" s="13">
        <v>4864</v>
      </c>
      <c r="R71" s="13">
        <v>344</v>
      </c>
      <c r="S71" s="13">
        <v>802</v>
      </c>
      <c r="T71" s="13">
        <v>3391</v>
      </c>
      <c r="U71" s="13">
        <v>26458</v>
      </c>
      <c r="V71" s="13">
        <v>1283</v>
      </c>
      <c r="W71" s="13">
        <v>11</v>
      </c>
      <c r="X71" s="13">
        <v>706</v>
      </c>
      <c r="Y71" s="13">
        <v>949</v>
      </c>
      <c r="Z71" s="13">
        <v>1807</v>
      </c>
      <c r="AA71" s="13">
        <v>11038</v>
      </c>
      <c r="AB71" s="13">
        <v>1307</v>
      </c>
      <c r="AC71" s="13">
        <v>4058</v>
      </c>
      <c r="AD71" s="13">
        <v>12279</v>
      </c>
      <c r="AE71" s="13">
        <v>16478</v>
      </c>
      <c r="AF71" s="13">
        <v>4351</v>
      </c>
      <c r="AG71" s="13">
        <v>11756</v>
      </c>
      <c r="AH71" s="13">
        <v>2547</v>
      </c>
      <c r="AI71" s="13">
        <v>455</v>
      </c>
      <c r="AJ71" s="13">
        <v>3666</v>
      </c>
      <c r="AK71" s="13">
        <v>51484</v>
      </c>
      <c r="AL71" s="13">
        <v>6046</v>
      </c>
      <c r="AM71" s="17">
        <v>12</v>
      </c>
      <c r="AN71" s="13">
        <v>440916</v>
      </c>
    </row>
    <row r="72" spans="1:40" ht="15" customHeight="1">
      <c r="A72" s="5"/>
      <c r="B72" s="6">
        <v>2</v>
      </c>
      <c r="C72" s="24">
        <v>358246</v>
      </c>
      <c r="D72" s="21">
        <v>2259</v>
      </c>
      <c r="E72" s="13">
        <v>22295</v>
      </c>
      <c r="F72" s="13">
        <v>26373</v>
      </c>
      <c r="G72" s="13">
        <v>3486</v>
      </c>
      <c r="H72" s="13">
        <v>10966</v>
      </c>
      <c r="I72" s="13">
        <v>1339</v>
      </c>
      <c r="J72" s="13">
        <v>809</v>
      </c>
      <c r="K72" s="13">
        <v>7103</v>
      </c>
      <c r="L72" s="13">
        <v>4707</v>
      </c>
      <c r="M72" s="13">
        <v>45791</v>
      </c>
      <c r="N72" s="13">
        <v>56818</v>
      </c>
      <c r="O72" s="13">
        <v>4553</v>
      </c>
      <c r="P72" s="13">
        <v>11549</v>
      </c>
      <c r="Q72" s="13">
        <v>3107</v>
      </c>
      <c r="R72" s="13">
        <v>267</v>
      </c>
      <c r="S72" s="13">
        <v>878</v>
      </c>
      <c r="T72" s="13">
        <v>2191</v>
      </c>
      <c r="U72" s="13">
        <v>28823</v>
      </c>
      <c r="V72" s="13">
        <v>812</v>
      </c>
      <c r="W72" s="13"/>
      <c r="X72" s="13">
        <v>432</v>
      </c>
      <c r="Y72" s="13">
        <v>740</v>
      </c>
      <c r="Z72" s="13">
        <v>1496</v>
      </c>
      <c r="AA72" s="13">
        <v>5281</v>
      </c>
      <c r="AB72" s="13">
        <v>1699</v>
      </c>
      <c r="AC72" s="13">
        <v>2936</v>
      </c>
      <c r="AD72" s="13">
        <v>8728</v>
      </c>
      <c r="AE72" s="13">
        <v>10242</v>
      </c>
      <c r="AF72" s="13">
        <v>1864</v>
      </c>
      <c r="AG72" s="13">
        <v>9473</v>
      </c>
      <c r="AH72" s="13">
        <v>1847</v>
      </c>
      <c r="AI72" s="13">
        <v>362</v>
      </c>
      <c r="AJ72" s="13">
        <v>2091</v>
      </c>
      <c r="AK72" s="13">
        <v>71804</v>
      </c>
      <c r="AL72" s="13">
        <v>5125</v>
      </c>
      <c r="AM72" s="17" t="s">
        <v>52</v>
      </c>
      <c r="AN72" s="13">
        <v>224</v>
      </c>
    </row>
    <row r="73" spans="1:40" ht="15" customHeight="1">
      <c r="A73" s="5"/>
      <c r="B73" s="6">
        <v>1</v>
      </c>
      <c r="C73" s="24">
        <v>212993</v>
      </c>
      <c r="D73" s="21">
        <v>1467</v>
      </c>
      <c r="E73" s="13">
        <v>11858</v>
      </c>
      <c r="F73" s="13">
        <v>24202</v>
      </c>
      <c r="G73" s="13">
        <v>4273</v>
      </c>
      <c r="H73" s="13">
        <v>14790</v>
      </c>
      <c r="I73" s="13">
        <v>4319</v>
      </c>
      <c r="J73" s="13">
        <v>1205</v>
      </c>
      <c r="K73" s="13">
        <v>5329</v>
      </c>
      <c r="L73" s="13">
        <v>3771</v>
      </c>
      <c r="M73" s="13">
        <v>13402</v>
      </c>
      <c r="N73" s="13">
        <v>14981</v>
      </c>
      <c r="O73" s="13">
        <v>6714</v>
      </c>
      <c r="P73" s="13">
        <v>8331</v>
      </c>
      <c r="Q73" s="13">
        <v>3676</v>
      </c>
      <c r="R73" s="13">
        <v>182</v>
      </c>
      <c r="S73" s="13">
        <v>563</v>
      </c>
      <c r="T73" s="13">
        <v>1491</v>
      </c>
      <c r="U73" s="13">
        <v>13008</v>
      </c>
      <c r="V73" s="13">
        <v>1174</v>
      </c>
      <c r="W73" s="13">
        <v>2</v>
      </c>
      <c r="X73" s="13">
        <v>834</v>
      </c>
      <c r="Y73" s="13">
        <v>698</v>
      </c>
      <c r="Z73" s="13">
        <v>547</v>
      </c>
      <c r="AA73" s="13">
        <v>9407</v>
      </c>
      <c r="AB73" s="13">
        <v>1543</v>
      </c>
      <c r="AC73" s="13">
        <v>3168</v>
      </c>
      <c r="AD73" s="13">
        <v>5319</v>
      </c>
      <c r="AE73" s="13">
        <v>6666</v>
      </c>
      <c r="AF73" s="13">
        <v>727</v>
      </c>
      <c r="AG73" s="13">
        <v>11822</v>
      </c>
      <c r="AH73" s="13">
        <v>618</v>
      </c>
      <c r="AI73" s="13">
        <v>79</v>
      </c>
      <c r="AJ73" s="13">
        <v>203</v>
      </c>
      <c r="AK73" s="13">
        <v>32773</v>
      </c>
      <c r="AL73" s="13">
        <v>3851</v>
      </c>
      <c r="AM73" s="17" t="s">
        <v>17</v>
      </c>
      <c r="AN73" s="13">
        <v>21892</v>
      </c>
    </row>
    <row r="74" spans="1:40" ht="15" customHeight="1">
      <c r="A74" s="5"/>
      <c r="B74" s="7" t="s">
        <v>56</v>
      </c>
      <c r="C74" s="24">
        <v>1548999</v>
      </c>
      <c r="D74" s="21">
        <v>12462</v>
      </c>
      <c r="E74" s="13">
        <v>95760</v>
      </c>
      <c r="F74" s="13">
        <v>153323</v>
      </c>
      <c r="G74" s="13">
        <v>41078</v>
      </c>
      <c r="H74" s="13">
        <v>59776</v>
      </c>
      <c r="I74" s="13">
        <v>15143</v>
      </c>
      <c r="J74" s="13">
        <v>7569</v>
      </c>
      <c r="K74" s="13">
        <v>31021</v>
      </c>
      <c r="L74" s="13">
        <v>22102</v>
      </c>
      <c r="M74" s="13">
        <v>153766</v>
      </c>
      <c r="N74" s="13">
        <v>211174</v>
      </c>
      <c r="O74" s="13">
        <v>24121</v>
      </c>
      <c r="P74" s="13">
        <v>67855</v>
      </c>
      <c r="Q74" s="13">
        <v>16122</v>
      </c>
      <c r="R74" s="13">
        <v>1546</v>
      </c>
      <c r="S74" s="13">
        <v>3826</v>
      </c>
      <c r="T74" s="13">
        <v>10202</v>
      </c>
      <c r="U74" s="13">
        <v>90695</v>
      </c>
      <c r="V74" s="13">
        <v>5161</v>
      </c>
      <c r="W74" s="13">
        <v>39</v>
      </c>
      <c r="X74" s="13">
        <v>2843</v>
      </c>
      <c r="Y74" s="13">
        <v>3735</v>
      </c>
      <c r="Z74" s="13">
        <v>6749</v>
      </c>
      <c r="AA74" s="13">
        <v>36147</v>
      </c>
      <c r="AB74" s="13">
        <v>9211</v>
      </c>
      <c r="AC74" s="13">
        <v>18926</v>
      </c>
      <c r="AD74" s="13">
        <v>50790</v>
      </c>
      <c r="AE74" s="13">
        <v>73153</v>
      </c>
      <c r="AF74" s="13">
        <v>10521</v>
      </c>
      <c r="AG74" s="13">
        <v>49241</v>
      </c>
      <c r="AH74" s="13">
        <v>6983</v>
      </c>
      <c r="AI74" s="13">
        <v>1332</v>
      </c>
      <c r="AJ74" s="13">
        <v>9719</v>
      </c>
      <c r="AK74" s="13">
        <v>226019</v>
      </c>
      <c r="AL74" s="13">
        <v>20889</v>
      </c>
      <c r="AM74" s="17" t="s">
        <v>53</v>
      </c>
      <c r="AN74" s="13">
        <v>913251</v>
      </c>
    </row>
    <row r="75" spans="1:40" s="10" customFormat="1" ht="15" customHeight="1">
      <c r="A75" s="26" t="s">
        <v>57</v>
      </c>
      <c r="B75" s="27"/>
      <c r="C75" s="25">
        <v>2.994163327413381</v>
      </c>
      <c r="D75" s="23">
        <v>3.089312</v>
      </c>
      <c r="E75" s="15">
        <v>3.095374</v>
      </c>
      <c r="F75" s="15">
        <v>3.096548</v>
      </c>
      <c r="G75" s="15">
        <v>3.733337</v>
      </c>
      <c r="H75" s="15">
        <v>2.79455</v>
      </c>
      <c r="I75" s="15">
        <v>2.975698</v>
      </c>
      <c r="J75" s="15">
        <v>3.382613</v>
      </c>
      <c r="K75" s="15">
        <v>2.984236</v>
      </c>
      <c r="L75" s="15">
        <v>2.946747</v>
      </c>
      <c r="M75" s="15">
        <v>2.913485</v>
      </c>
      <c r="N75" s="15">
        <v>3.00232</v>
      </c>
      <c r="O75" s="15">
        <v>2.683885</v>
      </c>
      <c r="P75" s="15">
        <v>3.032982</v>
      </c>
      <c r="Q75" s="15">
        <v>2.744076</v>
      </c>
      <c r="R75" s="15">
        <v>3.323415</v>
      </c>
      <c r="S75" s="15">
        <v>3.115264</v>
      </c>
      <c r="T75" s="15">
        <v>2.967163</v>
      </c>
      <c r="U75" s="15">
        <v>2.706246</v>
      </c>
      <c r="V75" s="15">
        <v>2.917845</v>
      </c>
      <c r="W75" s="15">
        <v>3.871795</v>
      </c>
      <c r="X75" s="15">
        <v>2.711221</v>
      </c>
      <c r="Y75" s="15">
        <v>2.950201</v>
      </c>
      <c r="Z75" s="15">
        <v>3.263891</v>
      </c>
      <c r="AA75" s="15">
        <v>2.739093</v>
      </c>
      <c r="AB75" s="15">
        <v>3.285311</v>
      </c>
      <c r="AC75" s="15">
        <v>3.208655</v>
      </c>
      <c r="AD75" s="15">
        <v>3.324926</v>
      </c>
      <c r="AE75" s="15">
        <v>3.505106</v>
      </c>
      <c r="AF75" s="15">
        <v>3.113392</v>
      </c>
      <c r="AG75" s="15">
        <v>2.767551</v>
      </c>
      <c r="AH75" s="15">
        <v>2.930832</v>
      </c>
      <c r="AI75" s="15">
        <v>3.070571</v>
      </c>
      <c r="AJ75" s="15">
        <v>3.25373</v>
      </c>
      <c r="AK75" s="15">
        <v>2.812047</v>
      </c>
      <c r="AL75" s="15">
        <v>2.772177</v>
      </c>
      <c r="AM75" s="19"/>
      <c r="AN75" s="15"/>
    </row>
  </sheetData>
  <mergeCells count="4">
    <mergeCell ref="C4:AL4"/>
    <mergeCell ref="A4:A5"/>
    <mergeCell ref="B4:B5"/>
    <mergeCell ref="AM4:AN5"/>
  </mergeCells>
  <printOptions/>
  <pageMargins left="0.2" right="0.2" top="0.25" bottom="0.25" header="0.5" footer="0.5"/>
  <pageSetup horizontalDpi="600" verticalDpi="600" orientation="landscape" paperSize="5" scale="44" r:id="rId1"/>
</worksheet>
</file>

<file path=xl/worksheets/sheet4.xml><?xml version="1.0" encoding="utf-8"?>
<worksheet xmlns="http://schemas.openxmlformats.org/spreadsheetml/2006/main" xmlns:r="http://schemas.openxmlformats.org/officeDocument/2006/relationships">
  <sheetPr codeName="Sheet6"/>
  <dimension ref="A1:AN75"/>
  <sheetViews>
    <sheetView workbookViewId="0" topLeftCell="A1">
      <selection activeCell="A1" sqref="A1"/>
    </sheetView>
  </sheetViews>
  <sheetFormatPr defaultColWidth="9.140625" defaultRowHeight="12.75"/>
  <cols>
    <col min="1" max="1" width="24.421875" style="3" customWidth="1"/>
    <col min="2" max="2" width="3.28125" style="3" customWidth="1"/>
    <col min="3" max="3" width="8.28125" style="3" customWidth="1"/>
    <col min="4" max="38" width="7.7109375" style="0" customWidth="1"/>
    <col min="39" max="40" width="9.7109375" style="0" customWidth="1"/>
  </cols>
  <sheetData>
    <row r="1" spans="1:8" s="1" customFormat="1" ht="15.75">
      <c r="A1" s="11"/>
      <c r="B1" s="32" t="s">
        <v>62</v>
      </c>
      <c r="C1" s="32"/>
      <c r="D1" s="33"/>
      <c r="E1" s="33"/>
      <c r="F1" s="33"/>
      <c r="G1" s="33"/>
      <c r="H1" s="32" t="s">
        <v>19</v>
      </c>
    </row>
    <row r="2" spans="1:40" s="1" customFormat="1" ht="15.75">
      <c r="A2" s="11"/>
      <c r="B2" s="32" t="s">
        <v>63</v>
      </c>
      <c r="C2" s="32"/>
      <c r="D2" s="33"/>
      <c r="E2" s="33"/>
      <c r="F2" s="33"/>
      <c r="G2" s="33"/>
      <c r="H2" s="33"/>
      <c r="AN2" s="34" t="s">
        <v>64</v>
      </c>
    </row>
    <row r="4" spans="1:40" ht="15">
      <c r="A4" s="185"/>
      <c r="B4" s="186" t="s">
        <v>55</v>
      </c>
      <c r="C4" s="184" t="s">
        <v>59</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7" t="s">
        <v>54</v>
      </c>
      <c r="AN4" s="187"/>
    </row>
    <row r="5" spans="1:40" s="2" customFormat="1" ht="124.5" customHeight="1">
      <c r="A5" s="185"/>
      <c r="B5" s="186"/>
      <c r="C5" s="29" t="s">
        <v>58</v>
      </c>
      <c r="D5" s="30" t="s">
        <v>26</v>
      </c>
      <c r="E5" s="31" t="s">
        <v>1</v>
      </c>
      <c r="F5" s="31" t="s">
        <v>2</v>
      </c>
      <c r="G5" s="31" t="s">
        <v>3</v>
      </c>
      <c r="H5" s="31" t="s">
        <v>4</v>
      </c>
      <c r="I5" s="30" t="s">
        <v>30</v>
      </c>
      <c r="J5" s="30" t="s">
        <v>31</v>
      </c>
      <c r="K5" s="30" t="s">
        <v>32</v>
      </c>
      <c r="L5" s="30" t="s">
        <v>33</v>
      </c>
      <c r="M5" s="30" t="s">
        <v>34</v>
      </c>
      <c r="N5" s="30" t="s">
        <v>35</v>
      </c>
      <c r="O5" s="30" t="s">
        <v>36</v>
      </c>
      <c r="P5" s="30" t="s">
        <v>37</v>
      </c>
      <c r="Q5" s="30" t="s">
        <v>38</v>
      </c>
      <c r="R5" s="30" t="s">
        <v>39</v>
      </c>
      <c r="S5" s="30" t="s">
        <v>40</v>
      </c>
      <c r="T5" s="30" t="s">
        <v>41</v>
      </c>
      <c r="U5" s="30" t="s">
        <v>42</v>
      </c>
      <c r="V5" s="30" t="s">
        <v>43</v>
      </c>
      <c r="W5" s="30" t="s">
        <v>44</v>
      </c>
      <c r="X5" s="30" t="s">
        <v>45</v>
      </c>
      <c r="Y5" s="30" t="s">
        <v>46</v>
      </c>
      <c r="Z5" s="31" t="s">
        <v>5</v>
      </c>
      <c r="AA5" s="31" t="s">
        <v>6</v>
      </c>
      <c r="AB5" s="30" t="s">
        <v>47</v>
      </c>
      <c r="AC5" s="30" t="s">
        <v>48</v>
      </c>
      <c r="AD5" s="31" t="s">
        <v>7</v>
      </c>
      <c r="AE5" s="30" t="s">
        <v>49</v>
      </c>
      <c r="AF5" s="30" t="s">
        <v>50</v>
      </c>
      <c r="AG5" s="31" t="s">
        <v>8</v>
      </c>
      <c r="AH5" s="30" t="s">
        <v>28</v>
      </c>
      <c r="AI5" s="30" t="s">
        <v>29</v>
      </c>
      <c r="AJ5" s="30" t="s">
        <v>27</v>
      </c>
      <c r="AK5" s="31" t="s">
        <v>9</v>
      </c>
      <c r="AL5" s="31" t="s">
        <v>10</v>
      </c>
      <c r="AM5" s="187"/>
      <c r="AN5" s="187"/>
    </row>
    <row r="6" spans="1:40" ht="15" customHeight="1">
      <c r="A6" s="6" t="s">
        <v>60</v>
      </c>
      <c r="B6" s="6">
        <v>5</v>
      </c>
      <c r="C6" s="24">
        <v>2983</v>
      </c>
      <c r="D6" s="21">
        <v>36</v>
      </c>
      <c r="E6" s="13">
        <v>238</v>
      </c>
      <c r="F6" s="13">
        <v>240</v>
      </c>
      <c r="G6" s="13">
        <v>133</v>
      </c>
      <c r="H6" s="13">
        <v>68</v>
      </c>
      <c r="I6" s="13">
        <v>8</v>
      </c>
      <c r="J6" s="13">
        <v>5</v>
      </c>
      <c r="K6" s="13">
        <v>40</v>
      </c>
      <c r="L6" s="13">
        <v>27</v>
      </c>
      <c r="M6" s="13">
        <v>238</v>
      </c>
      <c r="N6" s="13">
        <v>390</v>
      </c>
      <c r="O6" s="13">
        <v>30</v>
      </c>
      <c r="P6" s="13">
        <v>139</v>
      </c>
      <c r="Q6" s="13">
        <v>61</v>
      </c>
      <c r="R6" s="13">
        <v>16</v>
      </c>
      <c r="S6" s="13">
        <v>14</v>
      </c>
      <c r="T6" s="13">
        <v>24</v>
      </c>
      <c r="U6" s="13">
        <v>73</v>
      </c>
      <c r="V6" s="13">
        <v>6</v>
      </c>
      <c r="W6" s="13">
        <v>1</v>
      </c>
      <c r="X6" s="13">
        <v>12</v>
      </c>
      <c r="Y6" s="13">
        <v>13</v>
      </c>
      <c r="Z6" s="13">
        <v>16</v>
      </c>
      <c r="AA6" s="13">
        <v>21</v>
      </c>
      <c r="AB6" s="13">
        <v>13</v>
      </c>
      <c r="AC6" s="13">
        <v>29</v>
      </c>
      <c r="AD6" s="13">
        <v>185</v>
      </c>
      <c r="AE6" s="13">
        <v>415</v>
      </c>
      <c r="AF6" s="13">
        <v>31</v>
      </c>
      <c r="AG6" s="13">
        <v>49</v>
      </c>
      <c r="AH6" s="13">
        <v>5</v>
      </c>
      <c r="AI6" s="13">
        <v>6</v>
      </c>
      <c r="AJ6" s="13">
        <v>24</v>
      </c>
      <c r="AK6" s="13">
        <v>350</v>
      </c>
      <c r="AL6" s="13">
        <v>27</v>
      </c>
      <c r="AM6" s="28" t="s">
        <v>51</v>
      </c>
      <c r="AN6" s="13">
        <v>1705</v>
      </c>
    </row>
    <row r="7" spans="1:40" ht="15" customHeight="1">
      <c r="A7" s="5"/>
      <c r="B7" s="6">
        <v>4</v>
      </c>
      <c r="C7" s="24">
        <v>4714</v>
      </c>
      <c r="D7" s="21">
        <v>90</v>
      </c>
      <c r="E7" s="13">
        <v>329</v>
      </c>
      <c r="F7" s="13">
        <v>372</v>
      </c>
      <c r="G7" s="13">
        <v>48</v>
      </c>
      <c r="H7" s="13">
        <v>88</v>
      </c>
      <c r="I7" s="13">
        <v>16</v>
      </c>
      <c r="J7" s="13">
        <v>4</v>
      </c>
      <c r="K7" s="13">
        <v>92</v>
      </c>
      <c r="L7" s="13">
        <v>62</v>
      </c>
      <c r="M7" s="13">
        <v>519</v>
      </c>
      <c r="N7" s="13">
        <v>815</v>
      </c>
      <c r="O7" s="13">
        <v>101</v>
      </c>
      <c r="P7" s="13">
        <v>210</v>
      </c>
      <c r="Q7" s="13">
        <v>80</v>
      </c>
      <c r="R7" s="13">
        <v>16</v>
      </c>
      <c r="S7" s="13">
        <v>7</v>
      </c>
      <c r="T7" s="13">
        <v>24</v>
      </c>
      <c r="U7" s="13">
        <v>216</v>
      </c>
      <c r="V7" s="13">
        <v>11</v>
      </c>
      <c r="W7" s="13"/>
      <c r="X7" s="13">
        <v>8</v>
      </c>
      <c r="Y7" s="13">
        <v>16</v>
      </c>
      <c r="Z7" s="13">
        <v>17</v>
      </c>
      <c r="AA7" s="13">
        <v>34</v>
      </c>
      <c r="AB7" s="13">
        <v>8</v>
      </c>
      <c r="AC7" s="13">
        <v>22</v>
      </c>
      <c r="AD7" s="13">
        <v>221</v>
      </c>
      <c r="AE7" s="13">
        <v>380</v>
      </c>
      <c r="AF7" s="13">
        <v>61</v>
      </c>
      <c r="AG7" s="13">
        <v>104</v>
      </c>
      <c r="AH7" s="13">
        <v>29</v>
      </c>
      <c r="AI7" s="13">
        <v>5</v>
      </c>
      <c r="AJ7" s="13">
        <v>56</v>
      </c>
      <c r="AK7" s="13">
        <v>604</v>
      </c>
      <c r="AL7" s="13">
        <v>49</v>
      </c>
      <c r="AM7" s="17">
        <v>11</v>
      </c>
      <c r="AN7" s="13">
        <v>5004</v>
      </c>
    </row>
    <row r="8" spans="1:40" ht="15" customHeight="1">
      <c r="A8" s="5"/>
      <c r="B8" s="6">
        <v>3</v>
      </c>
      <c r="C8" s="24">
        <v>5991</v>
      </c>
      <c r="D8" s="21">
        <v>84</v>
      </c>
      <c r="E8" s="13">
        <v>343</v>
      </c>
      <c r="F8" s="13">
        <v>421</v>
      </c>
      <c r="G8" s="13">
        <v>82</v>
      </c>
      <c r="H8" s="13">
        <v>138</v>
      </c>
      <c r="I8" s="13">
        <v>9</v>
      </c>
      <c r="J8" s="13">
        <v>2</v>
      </c>
      <c r="K8" s="13">
        <v>59</v>
      </c>
      <c r="L8" s="13">
        <v>53</v>
      </c>
      <c r="M8" s="13">
        <v>769</v>
      </c>
      <c r="N8" s="13">
        <v>1085</v>
      </c>
      <c r="O8" s="13">
        <v>68</v>
      </c>
      <c r="P8" s="13">
        <v>454</v>
      </c>
      <c r="Q8" s="13">
        <v>97</v>
      </c>
      <c r="R8" s="13">
        <v>12</v>
      </c>
      <c r="S8" s="13">
        <v>13</v>
      </c>
      <c r="T8" s="13">
        <v>50</v>
      </c>
      <c r="U8" s="13">
        <v>363</v>
      </c>
      <c r="V8" s="13">
        <v>23</v>
      </c>
      <c r="W8" s="13"/>
      <c r="X8" s="13">
        <v>11</v>
      </c>
      <c r="Y8" s="13">
        <v>19</v>
      </c>
      <c r="Z8" s="13">
        <v>28</v>
      </c>
      <c r="AA8" s="13">
        <v>90</v>
      </c>
      <c r="AB8" s="13">
        <v>11</v>
      </c>
      <c r="AC8" s="13">
        <v>32</v>
      </c>
      <c r="AD8" s="13">
        <v>205</v>
      </c>
      <c r="AE8" s="13">
        <v>341</v>
      </c>
      <c r="AF8" s="13">
        <v>102</v>
      </c>
      <c r="AG8" s="13">
        <v>117</v>
      </c>
      <c r="AH8" s="13">
        <v>56</v>
      </c>
      <c r="AI8" s="13">
        <v>13</v>
      </c>
      <c r="AJ8" s="13">
        <v>82</v>
      </c>
      <c r="AK8" s="13">
        <v>673</v>
      </c>
      <c r="AL8" s="13">
        <v>86</v>
      </c>
      <c r="AM8" s="17">
        <v>12</v>
      </c>
      <c r="AN8" s="13">
        <v>5696</v>
      </c>
    </row>
    <row r="9" spans="1:40" ht="15" customHeight="1">
      <c r="A9" s="5"/>
      <c r="B9" s="6">
        <v>2</v>
      </c>
      <c r="C9" s="24">
        <v>5347</v>
      </c>
      <c r="D9" s="21">
        <v>48</v>
      </c>
      <c r="E9" s="13">
        <v>349</v>
      </c>
      <c r="F9" s="13">
        <v>288</v>
      </c>
      <c r="G9" s="13">
        <v>39</v>
      </c>
      <c r="H9" s="13">
        <v>98</v>
      </c>
      <c r="I9" s="13">
        <v>5</v>
      </c>
      <c r="J9" s="13"/>
      <c r="K9" s="13">
        <v>86</v>
      </c>
      <c r="L9" s="13">
        <v>59</v>
      </c>
      <c r="M9" s="13">
        <v>782</v>
      </c>
      <c r="N9" s="13">
        <v>841</v>
      </c>
      <c r="O9" s="13">
        <v>84</v>
      </c>
      <c r="P9" s="13">
        <v>200</v>
      </c>
      <c r="Q9" s="13">
        <v>79</v>
      </c>
      <c r="R9" s="13">
        <v>5</v>
      </c>
      <c r="S9" s="13">
        <v>8</v>
      </c>
      <c r="T9" s="13">
        <v>44</v>
      </c>
      <c r="U9" s="13">
        <v>408</v>
      </c>
      <c r="V9" s="13">
        <v>11</v>
      </c>
      <c r="W9" s="13"/>
      <c r="X9" s="13">
        <v>8</v>
      </c>
      <c r="Y9" s="13">
        <v>13</v>
      </c>
      <c r="Z9" s="13">
        <v>24</v>
      </c>
      <c r="AA9" s="13">
        <v>54</v>
      </c>
      <c r="AB9" s="13">
        <v>19</v>
      </c>
      <c r="AC9" s="13">
        <v>38</v>
      </c>
      <c r="AD9" s="13">
        <v>158</v>
      </c>
      <c r="AE9" s="13">
        <v>186</v>
      </c>
      <c r="AF9" s="13">
        <v>46</v>
      </c>
      <c r="AG9" s="13">
        <v>111</v>
      </c>
      <c r="AH9" s="13">
        <v>48</v>
      </c>
      <c r="AI9" s="13">
        <v>14</v>
      </c>
      <c r="AJ9" s="13">
        <v>42</v>
      </c>
      <c r="AK9" s="13">
        <v>1053</v>
      </c>
      <c r="AL9" s="13">
        <v>99</v>
      </c>
      <c r="AM9" s="17" t="s">
        <v>52</v>
      </c>
      <c r="AN9" s="13">
        <v>6</v>
      </c>
    </row>
    <row r="10" spans="1:40" ht="15" customHeight="1">
      <c r="A10" s="5"/>
      <c r="B10" s="6">
        <v>1</v>
      </c>
      <c r="C10" s="24">
        <v>3345</v>
      </c>
      <c r="D10" s="21">
        <v>32</v>
      </c>
      <c r="E10" s="13">
        <v>223</v>
      </c>
      <c r="F10" s="13">
        <v>268</v>
      </c>
      <c r="G10" s="13">
        <v>47</v>
      </c>
      <c r="H10" s="13">
        <v>194</v>
      </c>
      <c r="I10" s="13">
        <v>16</v>
      </c>
      <c r="J10" s="13">
        <v>1</v>
      </c>
      <c r="K10" s="13">
        <v>88</v>
      </c>
      <c r="L10" s="13">
        <v>55</v>
      </c>
      <c r="M10" s="13">
        <v>268</v>
      </c>
      <c r="N10" s="13">
        <v>231</v>
      </c>
      <c r="O10" s="13">
        <v>135</v>
      </c>
      <c r="P10" s="13">
        <v>149</v>
      </c>
      <c r="Q10" s="13">
        <v>75</v>
      </c>
      <c r="R10" s="13">
        <v>7</v>
      </c>
      <c r="S10" s="13">
        <v>13</v>
      </c>
      <c r="T10" s="13">
        <v>39</v>
      </c>
      <c r="U10" s="13">
        <v>229</v>
      </c>
      <c r="V10" s="13">
        <v>26</v>
      </c>
      <c r="W10" s="13"/>
      <c r="X10" s="13">
        <v>11</v>
      </c>
      <c r="Y10" s="13">
        <v>12</v>
      </c>
      <c r="Z10" s="13">
        <v>12</v>
      </c>
      <c r="AA10" s="13">
        <v>92</v>
      </c>
      <c r="AB10" s="13">
        <v>6</v>
      </c>
      <c r="AC10" s="13">
        <v>28</v>
      </c>
      <c r="AD10" s="13">
        <v>110</v>
      </c>
      <c r="AE10" s="13">
        <v>112</v>
      </c>
      <c r="AF10" s="13">
        <v>21</v>
      </c>
      <c r="AG10" s="13">
        <v>144</v>
      </c>
      <c r="AH10" s="13">
        <v>14</v>
      </c>
      <c r="AI10" s="13">
        <v>3</v>
      </c>
      <c r="AJ10" s="13">
        <v>3</v>
      </c>
      <c r="AK10" s="13">
        <v>603</v>
      </c>
      <c r="AL10" s="13">
        <v>78</v>
      </c>
      <c r="AM10" s="17" t="s">
        <v>17</v>
      </c>
      <c r="AN10" s="13">
        <v>1454</v>
      </c>
    </row>
    <row r="11" spans="1:40" ht="15" customHeight="1">
      <c r="A11" s="5"/>
      <c r="B11" s="7" t="s">
        <v>56</v>
      </c>
      <c r="C11" s="24">
        <v>22380</v>
      </c>
      <c r="D11" s="21">
        <v>290</v>
      </c>
      <c r="E11" s="13">
        <v>1482</v>
      </c>
      <c r="F11" s="13">
        <v>1589</v>
      </c>
      <c r="G11" s="13">
        <v>349</v>
      </c>
      <c r="H11" s="13">
        <v>586</v>
      </c>
      <c r="I11" s="13">
        <v>54</v>
      </c>
      <c r="J11" s="13">
        <v>12</v>
      </c>
      <c r="K11" s="13">
        <v>365</v>
      </c>
      <c r="L11" s="13">
        <v>256</v>
      </c>
      <c r="M11" s="13">
        <v>2576</v>
      </c>
      <c r="N11" s="13">
        <v>3362</v>
      </c>
      <c r="O11" s="13">
        <v>418</v>
      </c>
      <c r="P11" s="13">
        <v>1152</v>
      </c>
      <c r="Q11" s="13">
        <v>392</v>
      </c>
      <c r="R11" s="13">
        <v>56</v>
      </c>
      <c r="S11" s="13">
        <v>55</v>
      </c>
      <c r="T11" s="13">
        <v>181</v>
      </c>
      <c r="U11" s="13">
        <v>1289</v>
      </c>
      <c r="V11" s="13">
        <v>77</v>
      </c>
      <c r="W11" s="13">
        <v>1</v>
      </c>
      <c r="X11" s="13">
        <v>50</v>
      </c>
      <c r="Y11" s="13">
        <v>73</v>
      </c>
      <c r="Z11" s="13">
        <v>97</v>
      </c>
      <c r="AA11" s="13">
        <v>291</v>
      </c>
      <c r="AB11" s="13">
        <v>57</v>
      </c>
      <c r="AC11" s="13">
        <v>149</v>
      </c>
      <c r="AD11" s="13">
        <v>879</v>
      </c>
      <c r="AE11" s="13">
        <v>1434</v>
      </c>
      <c r="AF11" s="13">
        <v>261</v>
      </c>
      <c r="AG11" s="13">
        <v>525</v>
      </c>
      <c r="AH11" s="13">
        <v>152</v>
      </c>
      <c r="AI11" s="13">
        <v>41</v>
      </c>
      <c r="AJ11" s="13">
        <v>207</v>
      </c>
      <c r="AK11" s="13">
        <v>3283</v>
      </c>
      <c r="AL11" s="13">
        <v>339</v>
      </c>
      <c r="AM11" s="17" t="s">
        <v>53</v>
      </c>
      <c r="AN11" s="13">
        <v>13865</v>
      </c>
    </row>
    <row r="12" spans="1:40" s="10" customFormat="1" ht="15" customHeight="1">
      <c r="A12" s="8" t="s">
        <v>57</v>
      </c>
      <c r="B12" s="9"/>
      <c r="C12" s="25">
        <v>2.9393655049151026</v>
      </c>
      <c r="D12" s="22">
        <v>3.172414</v>
      </c>
      <c r="E12" s="14">
        <v>3.006748</v>
      </c>
      <c r="F12" s="14">
        <v>3.017621</v>
      </c>
      <c r="G12" s="14">
        <v>3.518625</v>
      </c>
      <c r="H12" s="14">
        <v>2.552901</v>
      </c>
      <c r="I12" s="14">
        <v>2.907407</v>
      </c>
      <c r="J12" s="14">
        <v>4</v>
      </c>
      <c r="K12" s="14">
        <v>2.753425</v>
      </c>
      <c r="L12" s="14">
        <v>2.792969</v>
      </c>
      <c r="M12" s="14">
        <v>2.874612</v>
      </c>
      <c r="N12" s="14">
        <v>3.086853</v>
      </c>
      <c r="O12" s="14">
        <v>2.538278</v>
      </c>
      <c r="P12" s="14">
        <v>2.991319</v>
      </c>
      <c r="Q12" s="14">
        <v>2.931122</v>
      </c>
      <c r="R12" s="14">
        <v>3.517857</v>
      </c>
      <c r="S12" s="14">
        <v>3.018182</v>
      </c>
      <c r="T12" s="14">
        <v>2.723757</v>
      </c>
      <c r="U12" s="14">
        <v>2.608999</v>
      </c>
      <c r="V12" s="14">
        <v>2.480519</v>
      </c>
      <c r="W12" s="14">
        <v>5</v>
      </c>
      <c r="X12" s="14">
        <v>3.04</v>
      </c>
      <c r="Y12" s="14">
        <v>3.068493</v>
      </c>
      <c r="Z12" s="14">
        <v>3.010309</v>
      </c>
      <c r="AA12" s="14">
        <v>2.443299</v>
      </c>
      <c r="AB12" s="14">
        <v>3.052632</v>
      </c>
      <c r="AC12" s="14">
        <v>2.90604</v>
      </c>
      <c r="AD12" s="14">
        <v>3.242321</v>
      </c>
      <c r="AE12" s="14">
        <v>3.55788</v>
      </c>
      <c r="AF12" s="14">
        <v>3.1341</v>
      </c>
      <c r="AG12" s="14">
        <v>2.624762</v>
      </c>
      <c r="AH12" s="14">
        <v>2.756579</v>
      </c>
      <c r="AI12" s="14">
        <v>2.926829</v>
      </c>
      <c r="AJ12" s="14">
        <v>3.270531</v>
      </c>
      <c r="AK12" s="14">
        <v>2.709108</v>
      </c>
      <c r="AL12" s="14">
        <v>2.551622</v>
      </c>
      <c r="AM12" s="18"/>
      <c r="AN12" s="14"/>
    </row>
    <row r="13" spans="1:40" ht="15" customHeight="1">
      <c r="A13" s="4" t="s">
        <v>11</v>
      </c>
      <c r="B13" s="4">
        <v>5</v>
      </c>
      <c r="C13" s="24">
        <v>155</v>
      </c>
      <c r="D13" s="20">
        <v>1</v>
      </c>
      <c r="E13" s="12">
        <v>13</v>
      </c>
      <c r="F13" s="12">
        <v>21</v>
      </c>
      <c r="G13" s="12">
        <v>5</v>
      </c>
      <c r="H13" s="12">
        <v>1</v>
      </c>
      <c r="I13" s="12"/>
      <c r="J13" s="12"/>
      <c r="K13" s="12"/>
      <c r="L13" s="12"/>
      <c r="M13" s="12">
        <v>24</v>
      </c>
      <c r="N13" s="12">
        <v>17</v>
      </c>
      <c r="O13" s="12">
        <v>1</v>
      </c>
      <c r="P13" s="12">
        <v>6</v>
      </c>
      <c r="Q13" s="12">
        <v>4</v>
      </c>
      <c r="R13" s="12"/>
      <c r="S13" s="12">
        <v>1</v>
      </c>
      <c r="T13" s="12">
        <v>1</v>
      </c>
      <c r="U13" s="12">
        <v>4</v>
      </c>
      <c r="V13" s="12"/>
      <c r="W13" s="12"/>
      <c r="X13" s="12">
        <v>1</v>
      </c>
      <c r="Y13" s="12">
        <v>1</v>
      </c>
      <c r="Z13" s="12">
        <v>2</v>
      </c>
      <c r="AA13" s="12">
        <v>2</v>
      </c>
      <c r="AB13" s="12"/>
      <c r="AC13" s="12"/>
      <c r="AD13" s="12">
        <v>16</v>
      </c>
      <c r="AE13" s="12">
        <v>3</v>
      </c>
      <c r="AF13" s="12">
        <v>1</v>
      </c>
      <c r="AG13" s="12">
        <v>2</v>
      </c>
      <c r="AH13" s="12">
        <v>2</v>
      </c>
      <c r="AI13" s="12"/>
      <c r="AJ13" s="12">
        <v>1</v>
      </c>
      <c r="AK13" s="12">
        <v>21</v>
      </c>
      <c r="AL13" s="12">
        <v>4</v>
      </c>
      <c r="AM13" s="16" t="s">
        <v>51</v>
      </c>
      <c r="AN13" s="12">
        <v>172</v>
      </c>
    </row>
    <row r="14" spans="1:40" ht="15" customHeight="1">
      <c r="A14" s="5"/>
      <c r="B14" s="6">
        <v>4</v>
      </c>
      <c r="C14" s="24">
        <v>423</v>
      </c>
      <c r="D14" s="21">
        <v>8</v>
      </c>
      <c r="E14" s="13">
        <v>29</v>
      </c>
      <c r="F14" s="13">
        <v>35</v>
      </c>
      <c r="G14" s="13">
        <v>6</v>
      </c>
      <c r="H14" s="13">
        <v>14</v>
      </c>
      <c r="I14" s="13">
        <v>1</v>
      </c>
      <c r="J14" s="13"/>
      <c r="K14" s="13">
        <v>7</v>
      </c>
      <c r="L14" s="13">
        <v>4</v>
      </c>
      <c r="M14" s="13">
        <v>63</v>
      </c>
      <c r="N14" s="13">
        <v>94</v>
      </c>
      <c r="O14" s="13">
        <v>6</v>
      </c>
      <c r="P14" s="13">
        <v>11</v>
      </c>
      <c r="Q14" s="13">
        <v>3</v>
      </c>
      <c r="R14" s="13"/>
      <c r="S14" s="13">
        <v>1</v>
      </c>
      <c r="T14" s="13">
        <v>1</v>
      </c>
      <c r="U14" s="13">
        <v>13</v>
      </c>
      <c r="V14" s="13">
        <v>1</v>
      </c>
      <c r="W14" s="13"/>
      <c r="X14" s="13"/>
      <c r="Y14" s="13"/>
      <c r="Z14" s="13">
        <v>1</v>
      </c>
      <c r="AA14" s="13">
        <v>1</v>
      </c>
      <c r="AB14" s="13"/>
      <c r="AC14" s="13">
        <v>1</v>
      </c>
      <c r="AD14" s="13">
        <v>27</v>
      </c>
      <c r="AE14" s="13">
        <v>19</v>
      </c>
      <c r="AF14" s="13">
        <v>3</v>
      </c>
      <c r="AG14" s="13">
        <v>8</v>
      </c>
      <c r="AH14" s="13">
        <v>6</v>
      </c>
      <c r="AI14" s="13"/>
      <c r="AJ14" s="13">
        <v>4</v>
      </c>
      <c r="AK14" s="13">
        <v>51</v>
      </c>
      <c r="AL14" s="13">
        <v>5</v>
      </c>
      <c r="AM14" s="17">
        <v>11</v>
      </c>
      <c r="AN14" s="13">
        <v>844</v>
      </c>
    </row>
    <row r="15" spans="1:40" ht="15" customHeight="1">
      <c r="A15" s="5"/>
      <c r="B15" s="6">
        <v>3</v>
      </c>
      <c r="C15" s="24">
        <v>768</v>
      </c>
      <c r="D15" s="21">
        <v>9</v>
      </c>
      <c r="E15" s="13">
        <v>35</v>
      </c>
      <c r="F15" s="13">
        <v>50</v>
      </c>
      <c r="G15" s="13">
        <v>11</v>
      </c>
      <c r="H15" s="13">
        <v>20</v>
      </c>
      <c r="I15" s="13">
        <v>1</v>
      </c>
      <c r="J15" s="13"/>
      <c r="K15" s="13">
        <v>10</v>
      </c>
      <c r="L15" s="13">
        <v>7</v>
      </c>
      <c r="M15" s="13">
        <v>134</v>
      </c>
      <c r="N15" s="13">
        <v>165</v>
      </c>
      <c r="O15" s="13">
        <v>6</v>
      </c>
      <c r="P15" s="13">
        <v>47</v>
      </c>
      <c r="Q15" s="13">
        <v>8</v>
      </c>
      <c r="R15" s="13">
        <v>1</v>
      </c>
      <c r="S15" s="13">
        <v>1</v>
      </c>
      <c r="T15" s="13">
        <v>7</v>
      </c>
      <c r="U15" s="13">
        <v>42</v>
      </c>
      <c r="V15" s="13">
        <v>4</v>
      </c>
      <c r="W15" s="13"/>
      <c r="X15" s="13">
        <v>1</v>
      </c>
      <c r="Y15" s="13"/>
      <c r="Z15" s="13">
        <v>2</v>
      </c>
      <c r="AA15" s="13">
        <v>14</v>
      </c>
      <c r="AB15" s="13"/>
      <c r="AC15" s="13"/>
      <c r="AD15" s="13">
        <v>26</v>
      </c>
      <c r="AE15" s="13">
        <v>17</v>
      </c>
      <c r="AF15" s="13">
        <v>1</v>
      </c>
      <c r="AG15" s="13">
        <v>27</v>
      </c>
      <c r="AH15" s="13">
        <v>9</v>
      </c>
      <c r="AI15" s="13">
        <v>1</v>
      </c>
      <c r="AJ15" s="13">
        <v>11</v>
      </c>
      <c r="AK15" s="13">
        <v>90</v>
      </c>
      <c r="AL15" s="13">
        <v>11</v>
      </c>
      <c r="AM15" s="17">
        <v>12</v>
      </c>
      <c r="AN15" s="13">
        <v>1077</v>
      </c>
    </row>
    <row r="16" spans="1:40" ht="15" customHeight="1">
      <c r="A16" s="5"/>
      <c r="B16" s="6">
        <v>2</v>
      </c>
      <c r="C16" s="24">
        <v>1058</v>
      </c>
      <c r="D16" s="21">
        <v>13</v>
      </c>
      <c r="E16" s="13">
        <v>70</v>
      </c>
      <c r="F16" s="13">
        <v>57</v>
      </c>
      <c r="G16" s="13">
        <v>5</v>
      </c>
      <c r="H16" s="13">
        <v>20</v>
      </c>
      <c r="I16" s="13"/>
      <c r="J16" s="13"/>
      <c r="K16" s="13">
        <v>16</v>
      </c>
      <c r="L16" s="13">
        <v>4</v>
      </c>
      <c r="M16" s="13">
        <v>172</v>
      </c>
      <c r="N16" s="13">
        <v>223</v>
      </c>
      <c r="O16" s="13">
        <v>7</v>
      </c>
      <c r="P16" s="13">
        <v>30</v>
      </c>
      <c r="Q16" s="13">
        <v>4</v>
      </c>
      <c r="R16" s="13"/>
      <c r="S16" s="13"/>
      <c r="T16" s="13">
        <v>10</v>
      </c>
      <c r="U16" s="13">
        <v>74</v>
      </c>
      <c r="V16" s="13">
        <v>1</v>
      </c>
      <c r="W16" s="13"/>
      <c r="X16" s="13"/>
      <c r="Y16" s="13">
        <v>4</v>
      </c>
      <c r="Z16" s="13">
        <v>2</v>
      </c>
      <c r="AA16" s="13">
        <v>11</v>
      </c>
      <c r="AB16" s="13"/>
      <c r="AC16" s="13">
        <v>4</v>
      </c>
      <c r="AD16" s="13">
        <v>34</v>
      </c>
      <c r="AE16" s="13">
        <v>22</v>
      </c>
      <c r="AF16" s="13">
        <v>2</v>
      </c>
      <c r="AG16" s="13">
        <v>18</v>
      </c>
      <c r="AH16" s="13">
        <v>11</v>
      </c>
      <c r="AI16" s="13">
        <v>2</v>
      </c>
      <c r="AJ16" s="13">
        <v>12</v>
      </c>
      <c r="AK16" s="13">
        <v>211</v>
      </c>
      <c r="AL16" s="13">
        <v>19</v>
      </c>
      <c r="AM16" s="17" t="s">
        <v>52</v>
      </c>
      <c r="AN16" s="13">
        <v>1</v>
      </c>
    </row>
    <row r="17" spans="1:40" ht="15" customHeight="1">
      <c r="A17" s="5"/>
      <c r="B17" s="6">
        <v>1</v>
      </c>
      <c r="C17" s="24">
        <v>836</v>
      </c>
      <c r="D17" s="21">
        <v>5</v>
      </c>
      <c r="E17" s="13">
        <v>43</v>
      </c>
      <c r="F17" s="13">
        <v>75</v>
      </c>
      <c r="G17" s="13">
        <v>10</v>
      </c>
      <c r="H17" s="13">
        <v>55</v>
      </c>
      <c r="I17" s="13">
        <v>5</v>
      </c>
      <c r="J17" s="13"/>
      <c r="K17" s="13">
        <v>14</v>
      </c>
      <c r="L17" s="13">
        <v>10</v>
      </c>
      <c r="M17" s="13">
        <v>77</v>
      </c>
      <c r="N17" s="13">
        <v>107</v>
      </c>
      <c r="O17" s="13">
        <v>44</v>
      </c>
      <c r="P17" s="13">
        <v>24</v>
      </c>
      <c r="Q17" s="13">
        <v>10</v>
      </c>
      <c r="R17" s="13"/>
      <c r="S17" s="13">
        <v>2</v>
      </c>
      <c r="T17" s="13">
        <v>3</v>
      </c>
      <c r="U17" s="13">
        <v>46</v>
      </c>
      <c r="V17" s="13">
        <v>8</v>
      </c>
      <c r="W17" s="13"/>
      <c r="X17" s="13">
        <v>2</v>
      </c>
      <c r="Y17" s="13">
        <v>1</v>
      </c>
      <c r="Z17" s="13">
        <v>4</v>
      </c>
      <c r="AA17" s="13">
        <v>18</v>
      </c>
      <c r="AB17" s="13"/>
      <c r="AC17" s="13">
        <v>6</v>
      </c>
      <c r="AD17" s="13">
        <v>18</v>
      </c>
      <c r="AE17" s="13">
        <v>30</v>
      </c>
      <c r="AF17" s="13">
        <v>2</v>
      </c>
      <c r="AG17" s="13">
        <v>43</v>
      </c>
      <c r="AH17" s="13">
        <v>5</v>
      </c>
      <c r="AI17" s="13"/>
      <c r="AJ17" s="13">
        <v>1</v>
      </c>
      <c r="AK17" s="13">
        <v>147</v>
      </c>
      <c r="AL17" s="13">
        <v>21</v>
      </c>
      <c r="AM17" s="17" t="s">
        <v>17</v>
      </c>
      <c r="AN17" s="13">
        <v>44</v>
      </c>
    </row>
    <row r="18" spans="1:40" ht="15" customHeight="1">
      <c r="A18" s="5"/>
      <c r="B18" s="7" t="s">
        <v>56</v>
      </c>
      <c r="C18" s="24">
        <v>3240</v>
      </c>
      <c r="D18" s="21">
        <v>36</v>
      </c>
      <c r="E18" s="13">
        <v>190</v>
      </c>
      <c r="F18" s="13">
        <v>238</v>
      </c>
      <c r="G18" s="13">
        <v>37</v>
      </c>
      <c r="H18" s="13">
        <v>110</v>
      </c>
      <c r="I18" s="13">
        <v>7</v>
      </c>
      <c r="J18" s="13"/>
      <c r="K18" s="13">
        <v>47</v>
      </c>
      <c r="L18" s="13">
        <v>25</v>
      </c>
      <c r="M18" s="13">
        <v>470</v>
      </c>
      <c r="N18" s="13">
        <v>606</v>
      </c>
      <c r="O18" s="13">
        <v>64</v>
      </c>
      <c r="P18" s="13">
        <v>118</v>
      </c>
      <c r="Q18" s="13">
        <v>29</v>
      </c>
      <c r="R18" s="13">
        <v>1</v>
      </c>
      <c r="S18" s="13">
        <v>5</v>
      </c>
      <c r="T18" s="13">
        <v>22</v>
      </c>
      <c r="U18" s="13">
        <v>179</v>
      </c>
      <c r="V18" s="13">
        <v>14</v>
      </c>
      <c r="W18" s="13"/>
      <c r="X18" s="13">
        <v>4</v>
      </c>
      <c r="Y18" s="13">
        <v>6</v>
      </c>
      <c r="Z18" s="13">
        <v>11</v>
      </c>
      <c r="AA18" s="13">
        <v>46</v>
      </c>
      <c r="AB18" s="13"/>
      <c r="AC18" s="13">
        <v>11</v>
      </c>
      <c r="AD18" s="13">
        <v>121</v>
      </c>
      <c r="AE18" s="13">
        <v>91</v>
      </c>
      <c r="AF18" s="13">
        <v>9</v>
      </c>
      <c r="AG18" s="13">
        <v>98</v>
      </c>
      <c r="AH18" s="13">
        <v>33</v>
      </c>
      <c r="AI18" s="13">
        <v>3</v>
      </c>
      <c r="AJ18" s="13">
        <v>29</v>
      </c>
      <c r="AK18" s="13">
        <v>520</v>
      </c>
      <c r="AL18" s="13">
        <v>60</v>
      </c>
      <c r="AM18" s="17" t="s">
        <v>53</v>
      </c>
      <c r="AN18" s="13">
        <v>2138</v>
      </c>
    </row>
    <row r="19" spans="1:40" s="10" customFormat="1" ht="15" customHeight="1">
      <c r="A19" s="8" t="s">
        <v>57</v>
      </c>
      <c r="B19" s="9"/>
      <c r="C19" s="25">
        <v>2.383641975308642</v>
      </c>
      <c r="D19" s="22">
        <v>2.638889</v>
      </c>
      <c r="E19" s="14">
        <v>2.468421</v>
      </c>
      <c r="F19" s="14">
        <v>2.453782</v>
      </c>
      <c r="G19" s="14">
        <v>2.756757</v>
      </c>
      <c r="H19" s="14">
        <v>1.963636</v>
      </c>
      <c r="I19" s="14">
        <v>1.714286</v>
      </c>
      <c r="J19" s="14"/>
      <c r="K19" s="14">
        <v>2.212766</v>
      </c>
      <c r="L19" s="14">
        <v>2.2</v>
      </c>
      <c r="M19" s="14">
        <v>2.542553</v>
      </c>
      <c r="N19" s="14">
        <v>2.490099</v>
      </c>
      <c r="O19" s="14">
        <v>1.640625</v>
      </c>
      <c r="P19" s="14">
        <v>2.533898</v>
      </c>
      <c r="Q19" s="14">
        <v>2.551724</v>
      </c>
      <c r="R19" s="14">
        <v>3</v>
      </c>
      <c r="S19" s="14">
        <v>2.8</v>
      </c>
      <c r="T19" s="14">
        <v>2.409091</v>
      </c>
      <c r="U19" s="14">
        <v>2.189944</v>
      </c>
      <c r="V19" s="14">
        <v>1.857143</v>
      </c>
      <c r="W19" s="14"/>
      <c r="X19" s="14">
        <v>2.5</v>
      </c>
      <c r="Y19" s="14">
        <v>2.333333</v>
      </c>
      <c r="Z19" s="14">
        <v>2.545455</v>
      </c>
      <c r="AA19" s="14">
        <v>2.086957</v>
      </c>
      <c r="AB19" s="14"/>
      <c r="AC19" s="14">
        <v>1.636364</v>
      </c>
      <c r="AD19" s="14">
        <v>2.909091</v>
      </c>
      <c r="AE19" s="14">
        <v>2.373626</v>
      </c>
      <c r="AF19" s="14">
        <v>2.888889</v>
      </c>
      <c r="AG19" s="14">
        <v>2.061224</v>
      </c>
      <c r="AH19" s="14">
        <v>2.666667</v>
      </c>
      <c r="AI19" s="14">
        <v>2.333333</v>
      </c>
      <c r="AJ19" s="14">
        <v>2.724138</v>
      </c>
      <c r="AK19" s="14">
        <v>2.207692</v>
      </c>
      <c r="AL19" s="14">
        <v>2.2</v>
      </c>
      <c r="AM19" s="18"/>
      <c r="AN19" s="14"/>
    </row>
    <row r="20" spans="1:40" ht="15" customHeight="1">
      <c r="A20" s="4" t="s">
        <v>12</v>
      </c>
      <c r="B20" s="4">
        <v>5</v>
      </c>
      <c r="C20" s="24">
        <v>16235</v>
      </c>
      <c r="D20" s="20">
        <v>135</v>
      </c>
      <c r="E20" s="12">
        <v>1683</v>
      </c>
      <c r="F20" s="12">
        <v>2094</v>
      </c>
      <c r="G20" s="12">
        <v>1861</v>
      </c>
      <c r="H20" s="12">
        <v>949</v>
      </c>
      <c r="I20" s="12">
        <v>125</v>
      </c>
      <c r="J20" s="12">
        <v>84</v>
      </c>
      <c r="K20" s="12">
        <v>437</v>
      </c>
      <c r="L20" s="12">
        <v>264</v>
      </c>
      <c r="M20" s="12">
        <v>956</v>
      </c>
      <c r="N20" s="12">
        <v>1290</v>
      </c>
      <c r="O20" s="12">
        <v>136</v>
      </c>
      <c r="P20" s="12">
        <v>514</v>
      </c>
      <c r="Q20" s="12">
        <v>98</v>
      </c>
      <c r="R20" s="12">
        <v>30</v>
      </c>
      <c r="S20" s="12">
        <v>20</v>
      </c>
      <c r="T20" s="12">
        <v>107</v>
      </c>
      <c r="U20" s="12">
        <v>300</v>
      </c>
      <c r="V20" s="12">
        <v>48</v>
      </c>
      <c r="W20" s="12"/>
      <c r="X20" s="12">
        <v>38</v>
      </c>
      <c r="Y20" s="12">
        <v>59</v>
      </c>
      <c r="Z20" s="12">
        <v>133</v>
      </c>
      <c r="AA20" s="12">
        <v>273</v>
      </c>
      <c r="AB20" s="12">
        <v>154</v>
      </c>
      <c r="AC20" s="12">
        <v>248</v>
      </c>
      <c r="AD20" s="12">
        <v>1049</v>
      </c>
      <c r="AE20" s="12">
        <v>352</v>
      </c>
      <c r="AF20" s="12">
        <v>49</v>
      </c>
      <c r="AG20" s="12">
        <v>548</v>
      </c>
      <c r="AH20" s="12">
        <v>55</v>
      </c>
      <c r="AI20" s="12">
        <v>7</v>
      </c>
      <c r="AJ20" s="12">
        <v>153</v>
      </c>
      <c r="AK20" s="12">
        <v>1804</v>
      </c>
      <c r="AL20" s="12">
        <v>182</v>
      </c>
      <c r="AM20" s="16" t="s">
        <v>51</v>
      </c>
      <c r="AN20" s="12">
        <v>6877</v>
      </c>
    </row>
    <row r="21" spans="1:40" ht="15" customHeight="1">
      <c r="A21" s="5"/>
      <c r="B21" s="6">
        <v>4</v>
      </c>
      <c r="C21" s="24">
        <v>22623</v>
      </c>
      <c r="D21" s="21">
        <v>306</v>
      </c>
      <c r="E21" s="13">
        <v>2038</v>
      </c>
      <c r="F21" s="13">
        <v>2589</v>
      </c>
      <c r="G21" s="13">
        <v>732</v>
      </c>
      <c r="H21" s="13">
        <v>1108</v>
      </c>
      <c r="I21" s="13">
        <v>213</v>
      </c>
      <c r="J21" s="13">
        <v>41</v>
      </c>
      <c r="K21" s="13">
        <v>756</v>
      </c>
      <c r="L21" s="13">
        <v>536</v>
      </c>
      <c r="M21" s="13">
        <v>1993</v>
      </c>
      <c r="N21" s="13">
        <v>2815</v>
      </c>
      <c r="O21" s="13">
        <v>345</v>
      </c>
      <c r="P21" s="13">
        <v>921</v>
      </c>
      <c r="Q21" s="13">
        <v>184</v>
      </c>
      <c r="R21" s="13">
        <v>38</v>
      </c>
      <c r="S21" s="13">
        <v>29</v>
      </c>
      <c r="T21" s="13">
        <v>80</v>
      </c>
      <c r="U21" s="13">
        <v>916</v>
      </c>
      <c r="V21" s="13">
        <v>68</v>
      </c>
      <c r="W21" s="13">
        <v>1</v>
      </c>
      <c r="X21" s="13">
        <v>20</v>
      </c>
      <c r="Y21" s="13">
        <v>56</v>
      </c>
      <c r="Z21" s="13">
        <v>85</v>
      </c>
      <c r="AA21" s="13">
        <v>373</v>
      </c>
      <c r="AB21" s="13">
        <v>143</v>
      </c>
      <c r="AC21" s="13">
        <v>260</v>
      </c>
      <c r="AD21" s="13">
        <v>916</v>
      </c>
      <c r="AE21" s="13">
        <v>686</v>
      </c>
      <c r="AF21" s="13">
        <v>102</v>
      </c>
      <c r="AG21" s="13">
        <v>857</v>
      </c>
      <c r="AH21" s="13">
        <v>92</v>
      </c>
      <c r="AI21" s="13">
        <v>10</v>
      </c>
      <c r="AJ21" s="13">
        <v>250</v>
      </c>
      <c r="AK21" s="13">
        <v>2801</v>
      </c>
      <c r="AL21" s="13">
        <v>263</v>
      </c>
      <c r="AM21" s="17">
        <v>11</v>
      </c>
      <c r="AN21" s="13">
        <v>21410</v>
      </c>
    </row>
    <row r="22" spans="1:40" ht="15" customHeight="1">
      <c r="A22" s="5"/>
      <c r="B22" s="6">
        <v>3</v>
      </c>
      <c r="C22" s="24">
        <v>28665</v>
      </c>
      <c r="D22" s="21">
        <v>452</v>
      </c>
      <c r="E22" s="13">
        <v>2030</v>
      </c>
      <c r="F22" s="13">
        <v>3116</v>
      </c>
      <c r="G22" s="13">
        <v>961</v>
      </c>
      <c r="H22" s="13">
        <v>1465</v>
      </c>
      <c r="I22" s="13">
        <v>141</v>
      </c>
      <c r="J22" s="13">
        <v>100</v>
      </c>
      <c r="K22" s="13">
        <v>462</v>
      </c>
      <c r="L22" s="13">
        <v>483</v>
      </c>
      <c r="M22" s="13">
        <v>2921</v>
      </c>
      <c r="N22" s="13">
        <v>4249</v>
      </c>
      <c r="O22" s="13">
        <v>257</v>
      </c>
      <c r="P22" s="13">
        <v>1596</v>
      </c>
      <c r="Q22" s="13">
        <v>404</v>
      </c>
      <c r="R22" s="13">
        <v>23</v>
      </c>
      <c r="S22" s="13">
        <v>38</v>
      </c>
      <c r="T22" s="13">
        <v>231</v>
      </c>
      <c r="U22" s="13">
        <v>1578</v>
      </c>
      <c r="V22" s="13">
        <v>81</v>
      </c>
      <c r="W22" s="13">
        <v>3</v>
      </c>
      <c r="X22" s="13">
        <v>46</v>
      </c>
      <c r="Y22" s="13">
        <v>58</v>
      </c>
      <c r="Z22" s="13">
        <v>98</v>
      </c>
      <c r="AA22" s="13">
        <v>763</v>
      </c>
      <c r="AB22" s="13">
        <v>78</v>
      </c>
      <c r="AC22" s="13">
        <v>295</v>
      </c>
      <c r="AD22" s="13">
        <v>837</v>
      </c>
      <c r="AE22" s="13">
        <v>1064</v>
      </c>
      <c r="AF22" s="13">
        <v>111</v>
      </c>
      <c r="AG22" s="13">
        <v>872</v>
      </c>
      <c r="AH22" s="13">
        <v>147</v>
      </c>
      <c r="AI22" s="13">
        <v>27</v>
      </c>
      <c r="AJ22" s="13">
        <v>260</v>
      </c>
      <c r="AK22" s="13">
        <v>2959</v>
      </c>
      <c r="AL22" s="13">
        <v>459</v>
      </c>
      <c r="AM22" s="17">
        <v>12</v>
      </c>
      <c r="AN22" s="13">
        <v>25907</v>
      </c>
    </row>
    <row r="23" spans="1:40" ht="15" customHeight="1">
      <c r="A23" s="5"/>
      <c r="B23" s="6">
        <v>2</v>
      </c>
      <c r="C23" s="24">
        <v>25054</v>
      </c>
      <c r="D23" s="21">
        <v>234</v>
      </c>
      <c r="E23" s="13">
        <v>2083</v>
      </c>
      <c r="F23" s="13">
        <v>2081</v>
      </c>
      <c r="G23" s="13">
        <v>390</v>
      </c>
      <c r="H23" s="13">
        <v>972</v>
      </c>
      <c r="I23" s="13">
        <v>79</v>
      </c>
      <c r="J23" s="13">
        <v>52</v>
      </c>
      <c r="K23" s="13">
        <v>641</v>
      </c>
      <c r="L23" s="13">
        <v>448</v>
      </c>
      <c r="M23" s="13">
        <v>2954</v>
      </c>
      <c r="N23" s="13">
        <v>3588</v>
      </c>
      <c r="O23" s="13">
        <v>323</v>
      </c>
      <c r="P23" s="13">
        <v>716</v>
      </c>
      <c r="Q23" s="13">
        <v>285</v>
      </c>
      <c r="R23" s="13">
        <v>14</v>
      </c>
      <c r="S23" s="13">
        <v>33</v>
      </c>
      <c r="T23" s="13">
        <v>147</v>
      </c>
      <c r="U23" s="13">
        <v>2060</v>
      </c>
      <c r="V23" s="13">
        <v>43</v>
      </c>
      <c r="W23" s="13"/>
      <c r="X23" s="13">
        <v>28</v>
      </c>
      <c r="Y23" s="13">
        <v>27</v>
      </c>
      <c r="Z23" s="13">
        <v>80</v>
      </c>
      <c r="AA23" s="13">
        <v>452</v>
      </c>
      <c r="AB23" s="13">
        <v>133</v>
      </c>
      <c r="AC23" s="13">
        <v>198</v>
      </c>
      <c r="AD23" s="13">
        <v>588</v>
      </c>
      <c r="AE23" s="13">
        <v>858</v>
      </c>
      <c r="AF23" s="13">
        <v>24</v>
      </c>
      <c r="AG23" s="13">
        <v>714</v>
      </c>
      <c r="AH23" s="13">
        <v>88</v>
      </c>
      <c r="AI23" s="13">
        <v>16</v>
      </c>
      <c r="AJ23" s="13">
        <v>119</v>
      </c>
      <c r="AK23" s="13">
        <v>4209</v>
      </c>
      <c r="AL23" s="13">
        <v>377</v>
      </c>
      <c r="AM23" s="17" t="s">
        <v>52</v>
      </c>
      <c r="AN23" s="13">
        <v>11</v>
      </c>
    </row>
    <row r="24" spans="1:40" ht="15" customHeight="1">
      <c r="A24" s="5"/>
      <c r="B24" s="6">
        <v>1</v>
      </c>
      <c r="C24" s="24">
        <v>15375</v>
      </c>
      <c r="D24" s="21">
        <v>168</v>
      </c>
      <c r="E24" s="13">
        <v>1014</v>
      </c>
      <c r="F24" s="13">
        <v>1773</v>
      </c>
      <c r="G24" s="13">
        <v>481</v>
      </c>
      <c r="H24" s="13">
        <v>1273</v>
      </c>
      <c r="I24" s="13">
        <v>264</v>
      </c>
      <c r="J24" s="13">
        <v>55</v>
      </c>
      <c r="K24" s="13">
        <v>401</v>
      </c>
      <c r="L24" s="13">
        <v>359</v>
      </c>
      <c r="M24" s="13">
        <v>726</v>
      </c>
      <c r="N24" s="13">
        <v>833</v>
      </c>
      <c r="O24" s="13">
        <v>488</v>
      </c>
      <c r="P24" s="13">
        <v>533</v>
      </c>
      <c r="Q24" s="13">
        <v>296</v>
      </c>
      <c r="R24" s="13">
        <v>8</v>
      </c>
      <c r="S24" s="13">
        <v>10</v>
      </c>
      <c r="T24" s="13">
        <v>120</v>
      </c>
      <c r="U24" s="13">
        <v>1017</v>
      </c>
      <c r="V24" s="13">
        <v>52</v>
      </c>
      <c r="W24" s="13">
        <v>1</v>
      </c>
      <c r="X24" s="13">
        <v>44</v>
      </c>
      <c r="Y24" s="13">
        <v>29</v>
      </c>
      <c r="Z24" s="13">
        <v>20</v>
      </c>
      <c r="AA24" s="13">
        <v>800</v>
      </c>
      <c r="AB24" s="13">
        <v>104</v>
      </c>
      <c r="AC24" s="13">
        <v>271</v>
      </c>
      <c r="AD24" s="13">
        <v>399</v>
      </c>
      <c r="AE24" s="13">
        <v>486</v>
      </c>
      <c r="AF24" s="13">
        <v>8</v>
      </c>
      <c r="AG24" s="13">
        <v>963</v>
      </c>
      <c r="AH24" s="13">
        <v>22</v>
      </c>
      <c r="AI24" s="13">
        <v>1</v>
      </c>
      <c r="AJ24" s="13">
        <v>11</v>
      </c>
      <c r="AK24" s="13">
        <v>2062</v>
      </c>
      <c r="AL24" s="13">
        <v>283</v>
      </c>
      <c r="AM24" s="17" t="s">
        <v>17</v>
      </c>
      <c r="AN24" s="13">
        <v>841</v>
      </c>
    </row>
    <row r="25" spans="1:40" ht="15" customHeight="1">
      <c r="A25" s="5"/>
      <c r="B25" s="7" t="s">
        <v>56</v>
      </c>
      <c r="C25" s="24">
        <v>107952</v>
      </c>
      <c r="D25" s="21">
        <v>1295</v>
      </c>
      <c r="E25" s="13">
        <v>8848</v>
      </c>
      <c r="F25" s="13">
        <v>11653</v>
      </c>
      <c r="G25" s="13">
        <v>4425</v>
      </c>
      <c r="H25" s="13">
        <v>5767</v>
      </c>
      <c r="I25" s="13">
        <v>822</v>
      </c>
      <c r="J25" s="13">
        <v>332</v>
      </c>
      <c r="K25" s="13">
        <v>2697</v>
      </c>
      <c r="L25" s="13">
        <v>2090</v>
      </c>
      <c r="M25" s="13">
        <v>9550</v>
      </c>
      <c r="N25" s="13">
        <v>12775</v>
      </c>
      <c r="O25" s="13">
        <v>1549</v>
      </c>
      <c r="P25" s="13">
        <v>4280</v>
      </c>
      <c r="Q25" s="13">
        <v>1267</v>
      </c>
      <c r="R25" s="13">
        <v>113</v>
      </c>
      <c r="S25" s="13">
        <v>130</v>
      </c>
      <c r="T25" s="13">
        <v>685</v>
      </c>
      <c r="U25" s="13">
        <v>5871</v>
      </c>
      <c r="V25" s="13">
        <v>292</v>
      </c>
      <c r="W25" s="13">
        <v>5</v>
      </c>
      <c r="X25" s="13">
        <v>176</v>
      </c>
      <c r="Y25" s="13">
        <v>229</v>
      </c>
      <c r="Z25" s="13">
        <v>416</v>
      </c>
      <c r="AA25" s="13">
        <v>2661</v>
      </c>
      <c r="AB25" s="13">
        <v>612</v>
      </c>
      <c r="AC25" s="13">
        <v>1272</v>
      </c>
      <c r="AD25" s="13">
        <v>3789</v>
      </c>
      <c r="AE25" s="13">
        <v>3446</v>
      </c>
      <c r="AF25" s="13">
        <v>294</v>
      </c>
      <c r="AG25" s="13">
        <v>3954</v>
      </c>
      <c r="AH25" s="13">
        <v>404</v>
      </c>
      <c r="AI25" s="13">
        <v>61</v>
      </c>
      <c r="AJ25" s="13">
        <v>793</v>
      </c>
      <c r="AK25" s="13">
        <v>13835</v>
      </c>
      <c r="AL25" s="13">
        <v>1564</v>
      </c>
      <c r="AM25" s="17" t="s">
        <v>53</v>
      </c>
      <c r="AN25" s="13">
        <v>55046</v>
      </c>
    </row>
    <row r="26" spans="1:40" s="10" customFormat="1" ht="15" customHeight="1">
      <c r="A26" s="8" t="s">
        <v>57</v>
      </c>
      <c r="B26" s="9"/>
      <c r="C26" s="25">
        <v>2.993413739439751</v>
      </c>
      <c r="D26" s="22">
        <v>3.004633</v>
      </c>
      <c r="E26" s="14">
        <v>3.146135</v>
      </c>
      <c r="F26" s="14">
        <v>3.098687</v>
      </c>
      <c r="G26" s="14">
        <v>3.701017</v>
      </c>
      <c r="H26" s="14">
        <v>2.911219</v>
      </c>
      <c r="I26" s="14">
        <v>2.824818</v>
      </c>
      <c r="J26" s="14">
        <v>3.141566</v>
      </c>
      <c r="K26" s="14">
        <v>3.069336</v>
      </c>
      <c r="L26" s="14">
        <v>2.951196</v>
      </c>
      <c r="M26" s="14">
        <v>2.947539</v>
      </c>
      <c r="N26" s="14">
        <v>3.011037</v>
      </c>
      <c r="O26" s="14">
        <v>2.559716</v>
      </c>
      <c r="P26" s="14">
        <v>3.039019</v>
      </c>
      <c r="Q26" s="14">
        <v>2.607735</v>
      </c>
      <c r="R26" s="14">
        <v>3.60177</v>
      </c>
      <c r="S26" s="14">
        <v>3.123077</v>
      </c>
      <c r="T26" s="14">
        <v>2.864234</v>
      </c>
      <c r="U26" s="14">
        <v>2.560893</v>
      </c>
      <c r="V26" s="14">
        <v>3.058219</v>
      </c>
      <c r="W26" s="14">
        <v>2.8</v>
      </c>
      <c r="X26" s="14">
        <v>2.886364</v>
      </c>
      <c r="Y26" s="14">
        <v>3.388646</v>
      </c>
      <c r="Z26" s="14">
        <v>3.555288</v>
      </c>
      <c r="AA26" s="14">
        <v>2.57422</v>
      </c>
      <c r="AB26" s="14">
        <v>3.179739</v>
      </c>
      <c r="AC26" s="14">
        <v>3.012579</v>
      </c>
      <c r="AD26" s="14">
        <v>3.429665</v>
      </c>
      <c r="AE26" s="14">
        <v>2.872316</v>
      </c>
      <c r="AF26" s="14">
        <v>3.544218</v>
      </c>
      <c r="AG26" s="14">
        <v>2.826252</v>
      </c>
      <c r="AH26" s="14">
        <v>3.173267</v>
      </c>
      <c r="AI26" s="14">
        <v>3.098361</v>
      </c>
      <c r="AJ26" s="14">
        <v>3.523329</v>
      </c>
      <c r="AK26" s="14">
        <v>2.860932</v>
      </c>
      <c r="AL26" s="14">
        <v>2.797954</v>
      </c>
      <c r="AM26" s="18"/>
      <c r="AN26" s="14"/>
    </row>
    <row r="27" spans="1:40" ht="15" customHeight="1">
      <c r="A27" s="4" t="s">
        <v>13</v>
      </c>
      <c r="B27" s="4">
        <v>5</v>
      </c>
      <c r="C27" s="24">
        <v>1363</v>
      </c>
      <c r="D27" s="20">
        <v>22</v>
      </c>
      <c r="E27" s="12">
        <v>116</v>
      </c>
      <c r="F27" s="12">
        <v>142</v>
      </c>
      <c r="G27" s="12">
        <v>57</v>
      </c>
      <c r="H27" s="12">
        <v>31</v>
      </c>
      <c r="I27" s="12">
        <v>4</v>
      </c>
      <c r="J27" s="12">
        <v>1</v>
      </c>
      <c r="K27" s="12">
        <v>18</v>
      </c>
      <c r="L27" s="12">
        <v>9</v>
      </c>
      <c r="M27" s="12">
        <v>98</v>
      </c>
      <c r="N27" s="12">
        <v>123</v>
      </c>
      <c r="O27" s="12">
        <v>15</v>
      </c>
      <c r="P27" s="12">
        <v>40</v>
      </c>
      <c r="Q27" s="12">
        <v>65</v>
      </c>
      <c r="R27" s="12">
        <v>2</v>
      </c>
      <c r="S27" s="12">
        <v>8</v>
      </c>
      <c r="T27" s="12">
        <v>11</v>
      </c>
      <c r="U27" s="12">
        <v>43</v>
      </c>
      <c r="V27" s="12">
        <v>5</v>
      </c>
      <c r="W27" s="12"/>
      <c r="X27" s="12">
        <v>5</v>
      </c>
      <c r="Y27" s="12">
        <v>6</v>
      </c>
      <c r="Z27" s="12">
        <v>5</v>
      </c>
      <c r="AA27" s="12">
        <v>2</v>
      </c>
      <c r="AB27" s="12">
        <v>4</v>
      </c>
      <c r="AC27" s="12">
        <v>5</v>
      </c>
      <c r="AD27" s="12">
        <v>184</v>
      </c>
      <c r="AE27" s="12">
        <v>44</v>
      </c>
      <c r="AF27" s="12">
        <v>8</v>
      </c>
      <c r="AG27" s="12">
        <v>21</v>
      </c>
      <c r="AH27" s="12">
        <v>13</v>
      </c>
      <c r="AI27" s="12">
        <v>2</v>
      </c>
      <c r="AJ27" s="12">
        <v>15</v>
      </c>
      <c r="AK27" s="12">
        <v>222</v>
      </c>
      <c r="AL27" s="12">
        <v>17</v>
      </c>
      <c r="AM27" s="16" t="s">
        <v>51</v>
      </c>
      <c r="AN27" s="12">
        <v>2301</v>
      </c>
    </row>
    <row r="28" spans="1:40" ht="15" customHeight="1">
      <c r="A28" s="5"/>
      <c r="B28" s="6">
        <v>4</v>
      </c>
      <c r="C28" s="24">
        <v>3842</v>
      </c>
      <c r="D28" s="21">
        <v>41</v>
      </c>
      <c r="E28" s="13">
        <v>315</v>
      </c>
      <c r="F28" s="13">
        <v>372</v>
      </c>
      <c r="G28" s="13">
        <v>47</v>
      </c>
      <c r="H28" s="13">
        <v>84</v>
      </c>
      <c r="I28" s="13">
        <v>5</v>
      </c>
      <c r="J28" s="13">
        <v>1</v>
      </c>
      <c r="K28" s="13">
        <v>55</v>
      </c>
      <c r="L28" s="13">
        <v>49</v>
      </c>
      <c r="M28" s="13">
        <v>420</v>
      </c>
      <c r="N28" s="13">
        <v>641</v>
      </c>
      <c r="O28" s="13">
        <v>59</v>
      </c>
      <c r="P28" s="13">
        <v>123</v>
      </c>
      <c r="Q28" s="13">
        <v>100</v>
      </c>
      <c r="R28" s="13">
        <v>5</v>
      </c>
      <c r="S28" s="13">
        <v>3</v>
      </c>
      <c r="T28" s="13">
        <v>14</v>
      </c>
      <c r="U28" s="13">
        <v>143</v>
      </c>
      <c r="V28" s="13">
        <v>16</v>
      </c>
      <c r="W28" s="13"/>
      <c r="X28" s="13">
        <v>9</v>
      </c>
      <c r="Y28" s="13">
        <v>13</v>
      </c>
      <c r="Z28" s="13">
        <v>8</v>
      </c>
      <c r="AA28" s="13">
        <v>16</v>
      </c>
      <c r="AB28" s="13">
        <v>6</v>
      </c>
      <c r="AC28" s="13">
        <v>24</v>
      </c>
      <c r="AD28" s="13">
        <v>287</v>
      </c>
      <c r="AE28" s="13">
        <v>130</v>
      </c>
      <c r="AF28" s="13">
        <v>19</v>
      </c>
      <c r="AG28" s="13">
        <v>98</v>
      </c>
      <c r="AH28" s="13">
        <v>13</v>
      </c>
      <c r="AI28" s="13">
        <v>1</v>
      </c>
      <c r="AJ28" s="13">
        <v>35</v>
      </c>
      <c r="AK28" s="13">
        <v>627</v>
      </c>
      <c r="AL28" s="13">
        <v>63</v>
      </c>
      <c r="AM28" s="17">
        <v>11</v>
      </c>
      <c r="AN28" s="13">
        <v>11581</v>
      </c>
    </row>
    <row r="29" spans="1:40" ht="15" customHeight="1">
      <c r="A29" s="5"/>
      <c r="B29" s="6">
        <v>3</v>
      </c>
      <c r="C29" s="24">
        <v>8621</v>
      </c>
      <c r="D29" s="21">
        <v>80</v>
      </c>
      <c r="E29" s="13">
        <v>511</v>
      </c>
      <c r="F29" s="13">
        <v>718</v>
      </c>
      <c r="G29" s="13">
        <v>89</v>
      </c>
      <c r="H29" s="13">
        <v>209</v>
      </c>
      <c r="I29" s="13">
        <v>19</v>
      </c>
      <c r="J29" s="13">
        <v>6</v>
      </c>
      <c r="K29" s="13">
        <v>83</v>
      </c>
      <c r="L29" s="13">
        <v>57</v>
      </c>
      <c r="M29" s="13">
        <v>1267</v>
      </c>
      <c r="N29" s="13">
        <v>1879</v>
      </c>
      <c r="O29" s="13">
        <v>82</v>
      </c>
      <c r="P29" s="13">
        <v>387</v>
      </c>
      <c r="Q29" s="13">
        <v>138</v>
      </c>
      <c r="R29" s="13">
        <v>13</v>
      </c>
      <c r="S29" s="13">
        <v>5</v>
      </c>
      <c r="T29" s="13">
        <v>67</v>
      </c>
      <c r="U29" s="13">
        <v>452</v>
      </c>
      <c r="V29" s="13">
        <v>31</v>
      </c>
      <c r="W29" s="13"/>
      <c r="X29" s="13">
        <v>9</v>
      </c>
      <c r="Y29" s="13">
        <v>16</v>
      </c>
      <c r="Z29" s="13">
        <v>39</v>
      </c>
      <c r="AA29" s="13">
        <v>83</v>
      </c>
      <c r="AB29" s="13">
        <v>6</v>
      </c>
      <c r="AC29" s="13">
        <v>23</v>
      </c>
      <c r="AD29" s="13">
        <v>467</v>
      </c>
      <c r="AE29" s="13">
        <v>278</v>
      </c>
      <c r="AF29" s="13">
        <v>40</v>
      </c>
      <c r="AG29" s="13">
        <v>180</v>
      </c>
      <c r="AH29" s="13">
        <v>54</v>
      </c>
      <c r="AI29" s="13">
        <v>8</v>
      </c>
      <c r="AJ29" s="13">
        <v>65</v>
      </c>
      <c r="AK29" s="13">
        <v>1114</v>
      </c>
      <c r="AL29" s="13">
        <v>146</v>
      </c>
      <c r="AM29" s="17">
        <v>12</v>
      </c>
      <c r="AN29" s="13">
        <v>14998</v>
      </c>
    </row>
    <row r="30" spans="1:40" ht="15" customHeight="1">
      <c r="A30" s="5"/>
      <c r="B30" s="6">
        <v>2</v>
      </c>
      <c r="C30" s="24">
        <v>14169</v>
      </c>
      <c r="D30" s="21">
        <v>65</v>
      </c>
      <c r="E30" s="13">
        <v>950</v>
      </c>
      <c r="F30" s="13">
        <v>722</v>
      </c>
      <c r="G30" s="13">
        <v>65</v>
      </c>
      <c r="H30" s="13">
        <v>210</v>
      </c>
      <c r="I30" s="13">
        <v>18</v>
      </c>
      <c r="J30" s="13">
        <v>2</v>
      </c>
      <c r="K30" s="13">
        <v>158</v>
      </c>
      <c r="L30" s="13">
        <v>92</v>
      </c>
      <c r="M30" s="13">
        <v>2671</v>
      </c>
      <c r="N30" s="13">
        <v>3343</v>
      </c>
      <c r="O30" s="13">
        <v>131</v>
      </c>
      <c r="P30" s="13">
        <v>361</v>
      </c>
      <c r="Q30" s="13">
        <v>116</v>
      </c>
      <c r="R30" s="13">
        <v>12</v>
      </c>
      <c r="S30" s="13">
        <v>8</v>
      </c>
      <c r="T30" s="13">
        <v>98</v>
      </c>
      <c r="U30" s="13">
        <v>1074</v>
      </c>
      <c r="V30" s="13">
        <v>20</v>
      </c>
      <c r="W30" s="13"/>
      <c r="X30" s="13">
        <v>10</v>
      </c>
      <c r="Y30" s="13">
        <v>16</v>
      </c>
      <c r="Z30" s="13">
        <v>54</v>
      </c>
      <c r="AA30" s="13">
        <v>64</v>
      </c>
      <c r="AB30" s="13">
        <v>6</v>
      </c>
      <c r="AC30" s="13">
        <v>16</v>
      </c>
      <c r="AD30" s="13">
        <v>476</v>
      </c>
      <c r="AE30" s="13">
        <v>321</v>
      </c>
      <c r="AF30" s="13">
        <v>16</v>
      </c>
      <c r="AG30" s="13">
        <v>218</v>
      </c>
      <c r="AH30" s="13">
        <v>55</v>
      </c>
      <c r="AI30" s="13">
        <v>6</v>
      </c>
      <c r="AJ30" s="13">
        <v>57</v>
      </c>
      <c r="AK30" s="13">
        <v>2551</v>
      </c>
      <c r="AL30" s="13">
        <v>187</v>
      </c>
      <c r="AM30" s="17" t="s">
        <v>52</v>
      </c>
      <c r="AN30" s="13">
        <v>1</v>
      </c>
    </row>
    <row r="31" spans="1:40" ht="15" customHeight="1">
      <c r="A31" s="5"/>
      <c r="B31" s="6">
        <v>1</v>
      </c>
      <c r="C31" s="24">
        <v>16263</v>
      </c>
      <c r="D31" s="21">
        <v>65</v>
      </c>
      <c r="E31" s="13">
        <v>1300</v>
      </c>
      <c r="F31" s="13">
        <v>1588</v>
      </c>
      <c r="G31" s="13">
        <v>111</v>
      </c>
      <c r="H31" s="13">
        <v>806</v>
      </c>
      <c r="I31" s="13">
        <v>129</v>
      </c>
      <c r="J31" s="13">
        <v>8</v>
      </c>
      <c r="K31" s="13">
        <v>324</v>
      </c>
      <c r="L31" s="13">
        <v>217</v>
      </c>
      <c r="M31" s="13">
        <v>1685</v>
      </c>
      <c r="N31" s="13">
        <v>2415</v>
      </c>
      <c r="O31" s="13">
        <v>530</v>
      </c>
      <c r="P31" s="13">
        <v>431</v>
      </c>
      <c r="Q31" s="13">
        <v>183</v>
      </c>
      <c r="R31" s="13">
        <v>10</v>
      </c>
      <c r="S31" s="13">
        <v>7</v>
      </c>
      <c r="T31" s="13">
        <v>90</v>
      </c>
      <c r="U31" s="13">
        <v>1074</v>
      </c>
      <c r="V31" s="13">
        <v>89</v>
      </c>
      <c r="W31" s="13"/>
      <c r="X31" s="13">
        <v>16</v>
      </c>
      <c r="Y31" s="13">
        <v>19</v>
      </c>
      <c r="Z31" s="13">
        <v>51</v>
      </c>
      <c r="AA31" s="13">
        <v>324</v>
      </c>
      <c r="AB31" s="13">
        <v>22</v>
      </c>
      <c r="AC31" s="13">
        <v>83</v>
      </c>
      <c r="AD31" s="13">
        <v>575</v>
      </c>
      <c r="AE31" s="13">
        <v>405</v>
      </c>
      <c r="AF31" s="13">
        <v>8</v>
      </c>
      <c r="AG31" s="13">
        <v>641</v>
      </c>
      <c r="AH31" s="13">
        <v>24</v>
      </c>
      <c r="AI31" s="13">
        <v>2</v>
      </c>
      <c r="AJ31" s="13">
        <v>14</v>
      </c>
      <c r="AK31" s="13">
        <v>2756</v>
      </c>
      <c r="AL31" s="13">
        <v>261</v>
      </c>
      <c r="AM31" s="17" t="s">
        <v>17</v>
      </c>
      <c r="AN31" s="13">
        <v>726</v>
      </c>
    </row>
    <row r="32" spans="1:40" ht="15" customHeight="1">
      <c r="A32" s="5"/>
      <c r="B32" s="7" t="s">
        <v>56</v>
      </c>
      <c r="C32" s="24">
        <v>44258</v>
      </c>
      <c r="D32" s="21">
        <v>273</v>
      </c>
      <c r="E32" s="13">
        <v>3192</v>
      </c>
      <c r="F32" s="13">
        <v>3542</v>
      </c>
      <c r="G32" s="13">
        <v>369</v>
      </c>
      <c r="H32" s="13">
        <v>1340</v>
      </c>
      <c r="I32" s="13">
        <v>175</v>
      </c>
      <c r="J32" s="13">
        <v>18</v>
      </c>
      <c r="K32" s="13">
        <v>638</v>
      </c>
      <c r="L32" s="13">
        <v>424</v>
      </c>
      <c r="M32" s="13">
        <v>6141</v>
      </c>
      <c r="N32" s="13">
        <v>8401</v>
      </c>
      <c r="O32" s="13">
        <v>817</v>
      </c>
      <c r="P32" s="13">
        <v>1342</v>
      </c>
      <c r="Q32" s="13">
        <v>602</v>
      </c>
      <c r="R32" s="13">
        <v>42</v>
      </c>
      <c r="S32" s="13">
        <v>31</v>
      </c>
      <c r="T32" s="13">
        <v>280</v>
      </c>
      <c r="U32" s="13">
        <v>2786</v>
      </c>
      <c r="V32" s="13">
        <v>161</v>
      </c>
      <c r="W32" s="13"/>
      <c r="X32" s="13">
        <v>49</v>
      </c>
      <c r="Y32" s="13">
        <v>70</v>
      </c>
      <c r="Z32" s="13">
        <v>157</v>
      </c>
      <c r="AA32" s="13">
        <v>489</v>
      </c>
      <c r="AB32" s="13">
        <v>44</v>
      </c>
      <c r="AC32" s="13">
        <v>151</v>
      </c>
      <c r="AD32" s="13">
        <v>1989</v>
      </c>
      <c r="AE32" s="13">
        <v>1178</v>
      </c>
      <c r="AF32" s="13">
        <v>91</v>
      </c>
      <c r="AG32" s="13">
        <v>1158</v>
      </c>
      <c r="AH32" s="13">
        <v>159</v>
      </c>
      <c r="AI32" s="13">
        <v>19</v>
      </c>
      <c r="AJ32" s="13">
        <v>186</v>
      </c>
      <c r="AK32" s="13">
        <v>7270</v>
      </c>
      <c r="AL32" s="13">
        <v>674</v>
      </c>
      <c r="AM32" s="17" t="s">
        <v>53</v>
      </c>
      <c r="AN32" s="13">
        <v>29607</v>
      </c>
    </row>
    <row r="33" spans="1:40" s="10" customFormat="1" ht="15" customHeight="1">
      <c r="A33" s="8" t="s">
        <v>57</v>
      </c>
      <c r="B33" s="9"/>
      <c r="C33" s="25">
        <v>2.0933390573455646</v>
      </c>
      <c r="D33" s="22">
        <v>2.59707</v>
      </c>
      <c r="E33" s="14">
        <v>2.059211</v>
      </c>
      <c r="F33" s="14">
        <v>2.084698</v>
      </c>
      <c r="G33" s="14">
        <v>2.658537</v>
      </c>
      <c r="H33" s="14">
        <v>1.749254</v>
      </c>
      <c r="I33" s="14">
        <v>1.497143</v>
      </c>
      <c r="J33" s="14">
        <v>2.166667</v>
      </c>
      <c r="K33" s="14">
        <v>1.87931</v>
      </c>
      <c r="L33" s="14">
        <v>1.917453</v>
      </c>
      <c r="M33" s="14">
        <v>2.116593</v>
      </c>
      <c r="N33" s="14">
        <v>2.132722</v>
      </c>
      <c r="O33" s="14">
        <v>1.651163</v>
      </c>
      <c r="P33" s="14">
        <v>2.23994</v>
      </c>
      <c r="Q33" s="14">
        <v>2.581395</v>
      </c>
      <c r="R33" s="14">
        <v>2.452381</v>
      </c>
      <c r="S33" s="14">
        <v>2.903226</v>
      </c>
      <c r="T33" s="14">
        <v>2.135714</v>
      </c>
      <c r="U33" s="14">
        <v>1.9257</v>
      </c>
      <c r="V33" s="14">
        <v>1.931677</v>
      </c>
      <c r="W33" s="14"/>
      <c r="X33" s="14">
        <v>2.530612</v>
      </c>
      <c r="Y33" s="14">
        <v>2.585714</v>
      </c>
      <c r="Z33" s="14">
        <v>2.121019</v>
      </c>
      <c r="AA33" s="14">
        <v>1.584867</v>
      </c>
      <c r="AB33" s="14">
        <v>2.181818</v>
      </c>
      <c r="AC33" s="14">
        <v>2.019868</v>
      </c>
      <c r="AD33" s="14">
        <v>2.511815</v>
      </c>
      <c r="AE33" s="14">
        <v>2.224958</v>
      </c>
      <c r="AF33" s="14">
        <v>3.032967</v>
      </c>
      <c r="AG33" s="14">
        <v>1.825561</v>
      </c>
      <c r="AH33" s="14">
        <v>2.597484</v>
      </c>
      <c r="AI33" s="14">
        <v>2.736842</v>
      </c>
      <c r="AJ33" s="14">
        <v>2.892473</v>
      </c>
      <c r="AK33" s="14">
        <v>2.038239</v>
      </c>
      <c r="AL33" s="14">
        <v>2.091988</v>
      </c>
      <c r="AM33" s="18"/>
      <c r="AN33" s="14"/>
    </row>
    <row r="34" spans="1:40" ht="15" customHeight="1">
      <c r="A34" s="4" t="s">
        <v>14</v>
      </c>
      <c r="B34" s="4">
        <v>5</v>
      </c>
      <c r="C34" s="24">
        <v>6375</v>
      </c>
      <c r="D34" s="20">
        <v>11</v>
      </c>
      <c r="E34" s="12">
        <v>55</v>
      </c>
      <c r="F34" s="12">
        <v>95</v>
      </c>
      <c r="G34" s="12">
        <v>40</v>
      </c>
      <c r="H34" s="12">
        <v>9</v>
      </c>
      <c r="I34" s="12">
        <v>4</v>
      </c>
      <c r="J34" s="12">
        <v>1</v>
      </c>
      <c r="K34" s="12">
        <v>10</v>
      </c>
      <c r="L34" s="12">
        <v>6</v>
      </c>
      <c r="M34" s="12">
        <v>106</v>
      </c>
      <c r="N34" s="12">
        <v>91</v>
      </c>
      <c r="O34" s="12">
        <v>11</v>
      </c>
      <c r="P34" s="12">
        <v>24</v>
      </c>
      <c r="Q34" s="12">
        <v>6</v>
      </c>
      <c r="R34" s="12">
        <v>2</v>
      </c>
      <c r="S34" s="12"/>
      <c r="T34" s="12"/>
      <c r="U34" s="12">
        <v>23</v>
      </c>
      <c r="V34" s="12">
        <v>2</v>
      </c>
      <c r="W34" s="12"/>
      <c r="X34" s="12"/>
      <c r="Y34" s="12">
        <v>1</v>
      </c>
      <c r="Z34" s="12">
        <v>1</v>
      </c>
      <c r="AA34" s="12">
        <v>2</v>
      </c>
      <c r="AB34" s="12">
        <v>1</v>
      </c>
      <c r="AC34" s="12">
        <v>4</v>
      </c>
      <c r="AD34" s="12">
        <v>60</v>
      </c>
      <c r="AE34" s="12">
        <v>5554</v>
      </c>
      <c r="AF34" s="12">
        <v>116</v>
      </c>
      <c r="AG34" s="12">
        <v>12</v>
      </c>
      <c r="AH34" s="12">
        <v>6</v>
      </c>
      <c r="AI34" s="12">
        <v>2</v>
      </c>
      <c r="AJ34" s="12">
        <v>10</v>
      </c>
      <c r="AK34" s="12">
        <v>103</v>
      </c>
      <c r="AL34" s="12">
        <v>7</v>
      </c>
      <c r="AM34" s="16" t="s">
        <v>51</v>
      </c>
      <c r="AN34" s="12">
        <v>4614</v>
      </c>
    </row>
    <row r="35" spans="1:40" ht="15" customHeight="1">
      <c r="A35" s="5"/>
      <c r="B35" s="6">
        <v>4</v>
      </c>
      <c r="C35" s="24">
        <v>7475</v>
      </c>
      <c r="D35" s="21">
        <v>44</v>
      </c>
      <c r="E35" s="13">
        <v>122</v>
      </c>
      <c r="F35" s="13">
        <v>225</v>
      </c>
      <c r="G35" s="13">
        <v>24</v>
      </c>
      <c r="H35" s="13">
        <v>33</v>
      </c>
      <c r="I35" s="13">
        <v>12</v>
      </c>
      <c r="J35" s="13">
        <v>1</v>
      </c>
      <c r="K35" s="13">
        <v>67</v>
      </c>
      <c r="L35" s="13">
        <v>29</v>
      </c>
      <c r="M35" s="13">
        <v>368</v>
      </c>
      <c r="N35" s="13">
        <v>433</v>
      </c>
      <c r="O35" s="13">
        <v>49</v>
      </c>
      <c r="P35" s="13">
        <v>85</v>
      </c>
      <c r="Q35" s="13">
        <v>17</v>
      </c>
      <c r="R35" s="13">
        <v>1</v>
      </c>
      <c r="S35" s="13">
        <v>1</v>
      </c>
      <c r="T35" s="13">
        <v>9</v>
      </c>
      <c r="U35" s="13">
        <v>118</v>
      </c>
      <c r="V35" s="13">
        <v>5</v>
      </c>
      <c r="W35" s="13"/>
      <c r="X35" s="13"/>
      <c r="Y35" s="13">
        <v>1</v>
      </c>
      <c r="Z35" s="13">
        <v>8</v>
      </c>
      <c r="AA35" s="13">
        <v>9</v>
      </c>
      <c r="AB35" s="13">
        <v>2</v>
      </c>
      <c r="AC35" s="13">
        <v>7</v>
      </c>
      <c r="AD35" s="13">
        <v>123</v>
      </c>
      <c r="AE35" s="13">
        <v>4546</v>
      </c>
      <c r="AF35" s="13">
        <v>662</v>
      </c>
      <c r="AG35" s="13">
        <v>42</v>
      </c>
      <c r="AH35" s="13">
        <v>24</v>
      </c>
      <c r="AI35" s="13">
        <v>10</v>
      </c>
      <c r="AJ35" s="13">
        <v>37</v>
      </c>
      <c r="AK35" s="13">
        <v>343</v>
      </c>
      <c r="AL35" s="13">
        <v>18</v>
      </c>
      <c r="AM35" s="17">
        <v>11</v>
      </c>
      <c r="AN35" s="13">
        <v>13442</v>
      </c>
    </row>
    <row r="36" spans="1:40" ht="15" customHeight="1">
      <c r="A36" s="5"/>
      <c r="B36" s="6">
        <v>3</v>
      </c>
      <c r="C36" s="24">
        <v>8968</v>
      </c>
      <c r="D36" s="21">
        <v>116</v>
      </c>
      <c r="E36" s="13">
        <v>251</v>
      </c>
      <c r="F36" s="13">
        <v>515</v>
      </c>
      <c r="G36" s="13">
        <v>60</v>
      </c>
      <c r="H36" s="13">
        <v>82</v>
      </c>
      <c r="I36" s="13">
        <v>8</v>
      </c>
      <c r="J36" s="13"/>
      <c r="K36" s="13">
        <v>103</v>
      </c>
      <c r="L36" s="13">
        <v>49</v>
      </c>
      <c r="M36" s="13">
        <v>1123</v>
      </c>
      <c r="N36" s="13">
        <v>1184</v>
      </c>
      <c r="O36" s="13">
        <v>48</v>
      </c>
      <c r="P36" s="13">
        <v>306</v>
      </c>
      <c r="Q36" s="13">
        <v>82</v>
      </c>
      <c r="R36" s="13"/>
      <c r="S36" s="13">
        <v>1</v>
      </c>
      <c r="T36" s="13">
        <v>26</v>
      </c>
      <c r="U36" s="13">
        <v>378</v>
      </c>
      <c r="V36" s="13">
        <v>16</v>
      </c>
      <c r="W36" s="13"/>
      <c r="X36" s="13">
        <v>2</v>
      </c>
      <c r="Y36" s="13">
        <v>8</v>
      </c>
      <c r="Z36" s="13">
        <v>7</v>
      </c>
      <c r="AA36" s="13">
        <v>58</v>
      </c>
      <c r="AB36" s="13">
        <v>3</v>
      </c>
      <c r="AC36" s="13">
        <v>10</v>
      </c>
      <c r="AD36" s="13">
        <v>168</v>
      </c>
      <c r="AE36" s="13">
        <v>2064</v>
      </c>
      <c r="AF36" s="13">
        <v>1346</v>
      </c>
      <c r="AG36" s="13">
        <v>109</v>
      </c>
      <c r="AH36" s="13">
        <v>40</v>
      </c>
      <c r="AI36" s="13">
        <v>12</v>
      </c>
      <c r="AJ36" s="13">
        <v>85</v>
      </c>
      <c r="AK36" s="13">
        <v>631</v>
      </c>
      <c r="AL36" s="13">
        <v>77</v>
      </c>
      <c r="AM36" s="17">
        <v>12</v>
      </c>
      <c r="AN36" s="13">
        <v>12859</v>
      </c>
    </row>
    <row r="37" spans="1:40" ht="15" customHeight="1">
      <c r="A37" s="5"/>
      <c r="B37" s="6">
        <v>2</v>
      </c>
      <c r="C37" s="24">
        <v>11415</v>
      </c>
      <c r="D37" s="21">
        <v>101</v>
      </c>
      <c r="E37" s="13">
        <v>479</v>
      </c>
      <c r="F37" s="13">
        <v>541</v>
      </c>
      <c r="G37" s="13">
        <v>25</v>
      </c>
      <c r="H37" s="13">
        <v>112</v>
      </c>
      <c r="I37" s="13">
        <v>3</v>
      </c>
      <c r="J37" s="13"/>
      <c r="K37" s="13">
        <v>217</v>
      </c>
      <c r="L37" s="13">
        <v>82</v>
      </c>
      <c r="M37" s="13">
        <v>2617</v>
      </c>
      <c r="N37" s="13">
        <v>2310</v>
      </c>
      <c r="O37" s="13">
        <v>87</v>
      </c>
      <c r="P37" s="13">
        <v>224</v>
      </c>
      <c r="Q37" s="13">
        <v>94</v>
      </c>
      <c r="R37" s="13">
        <v>2</v>
      </c>
      <c r="S37" s="13">
        <v>6</v>
      </c>
      <c r="T37" s="13">
        <v>46</v>
      </c>
      <c r="U37" s="13">
        <v>868</v>
      </c>
      <c r="V37" s="13">
        <v>23</v>
      </c>
      <c r="W37" s="13"/>
      <c r="X37" s="13">
        <v>1</v>
      </c>
      <c r="Y37" s="13">
        <v>5</v>
      </c>
      <c r="Z37" s="13">
        <v>16</v>
      </c>
      <c r="AA37" s="13">
        <v>44</v>
      </c>
      <c r="AB37" s="13">
        <v>5</v>
      </c>
      <c r="AC37" s="13">
        <v>18</v>
      </c>
      <c r="AD37" s="13">
        <v>199</v>
      </c>
      <c r="AE37" s="13">
        <v>532</v>
      </c>
      <c r="AF37" s="13">
        <v>632</v>
      </c>
      <c r="AG37" s="13">
        <v>154</v>
      </c>
      <c r="AH37" s="13">
        <v>45</v>
      </c>
      <c r="AI37" s="13">
        <v>6</v>
      </c>
      <c r="AJ37" s="13">
        <v>86</v>
      </c>
      <c r="AK37" s="13">
        <v>1697</v>
      </c>
      <c r="AL37" s="13">
        <v>138</v>
      </c>
      <c r="AM37" s="17" t="s">
        <v>52</v>
      </c>
      <c r="AN37" s="13">
        <v>50</v>
      </c>
    </row>
    <row r="38" spans="1:40" ht="15" customHeight="1">
      <c r="A38" s="5"/>
      <c r="B38" s="6">
        <v>1</v>
      </c>
      <c r="C38" s="24">
        <v>13556</v>
      </c>
      <c r="D38" s="21">
        <v>126</v>
      </c>
      <c r="E38" s="13">
        <v>846</v>
      </c>
      <c r="F38" s="13">
        <v>1126</v>
      </c>
      <c r="G38" s="13">
        <v>74</v>
      </c>
      <c r="H38" s="13">
        <v>567</v>
      </c>
      <c r="I38" s="13">
        <v>38</v>
      </c>
      <c r="J38" s="13">
        <v>2</v>
      </c>
      <c r="K38" s="13">
        <v>418</v>
      </c>
      <c r="L38" s="13">
        <v>222</v>
      </c>
      <c r="M38" s="13">
        <v>1892</v>
      </c>
      <c r="N38" s="13">
        <v>1443</v>
      </c>
      <c r="O38" s="13">
        <v>391</v>
      </c>
      <c r="P38" s="13">
        <v>424</v>
      </c>
      <c r="Q38" s="13">
        <v>220</v>
      </c>
      <c r="R38" s="13">
        <v>4</v>
      </c>
      <c r="S38" s="13">
        <v>7</v>
      </c>
      <c r="T38" s="13">
        <v>44</v>
      </c>
      <c r="U38" s="13">
        <v>1283</v>
      </c>
      <c r="V38" s="13">
        <v>82</v>
      </c>
      <c r="W38" s="13"/>
      <c r="X38" s="13">
        <v>3</v>
      </c>
      <c r="Y38" s="13">
        <v>18</v>
      </c>
      <c r="Z38" s="13">
        <v>14</v>
      </c>
      <c r="AA38" s="13">
        <v>272</v>
      </c>
      <c r="AB38" s="13">
        <v>9</v>
      </c>
      <c r="AC38" s="13">
        <v>76</v>
      </c>
      <c r="AD38" s="13">
        <v>239</v>
      </c>
      <c r="AE38" s="13">
        <v>262</v>
      </c>
      <c r="AF38" s="13">
        <v>223</v>
      </c>
      <c r="AG38" s="13">
        <v>431</v>
      </c>
      <c r="AH38" s="13">
        <v>20</v>
      </c>
      <c r="AI38" s="13">
        <v>2</v>
      </c>
      <c r="AJ38" s="13">
        <v>9</v>
      </c>
      <c r="AK38" s="13">
        <v>2438</v>
      </c>
      <c r="AL38" s="13">
        <v>331</v>
      </c>
      <c r="AM38" s="17" t="s">
        <v>17</v>
      </c>
      <c r="AN38" s="13">
        <v>1050</v>
      </c>
    </row>
    <row r="39" spans="1:40" ht="15" customHeight="1">
      <c r="A39" s="5"/>
      <c r="B39" s="7" t="s">
        <v>56</v>
      </c>
      <c r="C39" s="24">
        <v>47789</v>
      </c>
      <c r="D39" s="21">
        <v>398</v>
      </c>
      <c r="E39" s="13">
        <v>1753</v>
      </c>
      <c r="F39" s="13">
        <v>2502</v>
      </c>
      <c r="G39" s="13">
        <v>223</v>
      </c>
      <c r="H39" s="13">
        <v>803</v>
      </c>
      <c r="I39" s="13">
        <v>65</v>
      </c>
      <c r="J39" s="13">
        <v>4</v>
      </c>
      <c r="K39" s="13">
        <v>815</v>
      </c>
      <c r="L39" s="13">
        <v>388</v>
      </c>
      <c r="M39" s="13">
        <v>6106</v>
      </c>
      <c r="N39" s="13">
        <v>5461</v>
      </c>
      <c r="O39" s="13">
        <v>586</v>
      </c>
      <c r="P39" s="13">
        <v>1063</v>
      </c>
      <c r="Q39" s="13">
        <v>419</v>
      </c>
      <c r="R39" s="13">
        <v>9</v>
      </c>
      <c r="S39" s="13">
        <v>15</v>
      </c>
      <c r="T39" s="13">
        <v>125</v>
      </c>
      <c r="U39" s="13">
        <v>2670</v>
      </c>
      <c r="V39" s="13">
        <v>128</v>
      </c>
      <c r="W39" s="13"/>
      <c r="X39" s="13">
        <v>6</v>
      </c>
      <c r="Y39" s="13">
        <v>33</v>
      </c>
      <c r="Z39" s="13">
        <v>46</v>
      </c>
      <c r="AA39" s="13">
        <v>385</v>
      </c>
      <c r="AB39" s="13">
        <v>20</v>
      </c>
      <c r="AC39" s="13">
        <v>115</v>
      </c>
      <c r="AD39" s="13">
        <v>789</v>
      </c>
      <c r="AE39" s="13">
        <v>12958</v>
      </c>
      <c r="AF39" s="13">
        <v>2979</v>
      </c>
      <c r="AG39" s="13">
        <v>748</v>
      </c>
      <c r="AH39" s="13">
        <v>135</v>
      </c>
      <c r="AI39" s="13">
        <v>32</v>
      </c>
      <c r="AJ39" s="13">
        <v>227</v>
      </c>
      <c r="AK39" s="13">
        <v>5212</v>
      </c>
      <c r="AL39" s="13">
        <v>571</v>
      </c>
      <c r="AM39" s="17" t="s">
        <v>53</v>
      </c>
      <c r="AN39" s="13">
        <v>32015</v>
      </c>
    </row>
    <row r="40" spans="1:40" s="10" customFormat="1" ht="15" customHeight="1">
      <c r="A40" s="8" t="s">
        <v>57</v>
      </c>
      <c r="B40" s="9"/>
      <c r="C40" s="25">
        <v>2.617024838351922</v>
      </c>
      <c r="D40" s="22">
        <v>2.278894</v>
      </c>
      <c r="E40" s="14">
        <v>1.893896</v>
      </c>
      <c r="F40" s="14">
        <v>2.04956</v>
      </c>
      <c r="G40" s="14">
        <v>2.690583</v>
      </c>
      <c r="H40" s="14">
        <v>1.511831</v>
      </c>
      <c r="I40" s="14">
        <v>2.092308</v>
      </c>
      <c r="J40" s="14">
        <v>2.75</v>
      </c>
      <c r="K40" s="14">
        <v>1.814724</v>
      </c>
      <c r="L40" s="14">
        <v>1.75</v>
      </c>
      <c r="M40" s="14">
        <v>2.046675</v>
      </c>
      <c r="N40" s="14">
        <v>2.161143</v>
      </c>
      <c r="O40" s="14">
        <v>1.638225</v>
      </c>
      <c r="P40" s="14">
        <v>2.116651</v>
      </c>
      <c r="Q40" s="14">
        <v>1.794749</v>
      </c>
      <c r="R40" s="14">
        <v>2.444444</v>
      </c>
      <c r="S40" s="14">
        <v>1.733333</v>
      </c>
      <c r="T40" s="14">
        <v>2</v>
      </c>
      <c r="U40" s="14">
        <v>1.775281</v>
      </c>
      <c r="V40" s="14">
        <v>1.609375</v>
      </c>
      <c r="W40" s="14"/>
      <c r="X40" s="14">
        <v>1.833333</v>
      </c>
      <c r="Y40" s="14">
        <v>1.848485</v>
      </c>
      <c r="Z40" s="14">
        <v>2.26087</v>
      </c>
      <c r="AA40" s="14">
        <v>1.506494</v>
      </c>
      <c r="AB40" s="14">
        <v>2.05</v>
      </c>
      <c r="AC40" s="14">
        <v>1.652174</v>
      </c>
      <c r="AD40" s="14">
        <v>2.449937</v>
      </c>
      <c r="AE40" s="14">
        <v>4.126563</v>
      </c>
      <c r="AF40" s="14">
        <v>2.938234</v>
      </c>
      <c r="AG40" s="14">
        <v>1.729947</v>
      </c>
      <c r="AH40" s="14">
        <v>2.637037</v>
      </c>
      <c r="AI40" s="14">
        <v>3.125</v>
      </c>
      <c r="AJ40" s="14">
        <v>2.792952</v>
      </c>
      <c r="AK40" s="14">
        <v>1.844206</v>
      </c>
      <c r="AL40" s="14">
        <v>1.654991</v>
      </c>
      <c r="AM40" s="18"/>
      <c r="AN40" s="14"/>
    </row>
    <row r="41" spans="1:40" ht="15" customHeight="1">
      <c r="A41" s="4" t="s">
        <v>15</v>
      </c>
      <c r="B41" s="4">
        <v>5</v>
      </c>
      <c r="C41" s="24">
        <v>582</v>
      </c>
      <c r="D41" s="20">
        <v>1</v>
      </c>
      <c r="E41" s="12">
        <v>20</v>
      </c>
      <c r="F41" s="12">
        <v>22</v>
      </c>
      <c r="G41" s="12">
        <v>10</v>
      </c>
      <c r="H41" s="12">
        <v>5</v>
      </c>
      <c r="I41" s="12">
        <v>1</v>
      </c>
      <c r="J41" s="12">
        <v>1</v>
      </c>
      <c r="K41" s="12">
        <v>1</v>
      </c>
      <c r="L41" s="12">
        <v>1</v>
      </c>
      <c r="M41" s="12">
        <v>19</v>
      </c>
      <c r="N41" s="12">
        <v>31</v>
      </c>
      <c r="O41" s="12">
        <v>2</v>
      </c>
      <c r="P41" s="12">
        <v>9</v>
      </c>
      <c r="Q41" s="12">
        <v>1</v>
      </c>
      <c r="R41" s="12"/>
      <c r="S41" s="12">
        <v>1</v>
      </c>
      <c r="T41" s="12">
        <v>3</v>
      </c>
      <c r="U41" s="12">
        <v>4</v>
      </c>
      <c r="V41" s="12">
        <v>1</v>
      </c>
      <c r="W41" s="12"/>
      <c r="X41" s="12">
        <v>1</v>
      </c>
      <c r="Y41" s="12">
        <v>1</v>
      </c>
      <c r="Z41" s="12">
        <v>2</v>
      </c>
      <c r="AA41" s="12">
        <v>2</v>
      </c>
      <c r="AB41" s="12"/>
      <c r="AC41" s="12">
        <v>1</v>
      </c>
      <c r="AD41" s="12">
        <v>23</v>
      </c>
      <c r="AE41" s="12">
        <v>366</v>
      </c>
      <c r="AF41" s="12">
        <v>6</v>
      </c>
      <c r="AG41" s="12">
        <v>3</v>
      </c>
      <c r="AH41" s="12">
        <v>2</v>
      </c>
      <c r="AI41" s="12"/>
      <c r="AJ41" s="12">
        <v>4</v>
      </c>
      <c r="AK41" s="12">
        <v>37</v>
      </c>
      <c r="AL41" s="12">
        <v>1</v>
      </c>
      <c r="AM41" s="16" t="s">
        <v>51</v>
      </c>
      <c r="AN41" s="12">
        <v>355</v>
      </c>
    </row>
    <row r="42" spans="1:40" ht="15" customHeight="1">
      <c r="A42" s="5"/>
      <c r="B42" s="6">
        <v>4</v>
      </c>
      <c r="C42" s="24">
        <v>941</v>
      </c>
      <c r="D42" s="21">
        <v>13</v>
      </c>
      <c r="E42" s="13">
        <v>47</v>
      </c>
      <c r="F42" s="13">
        <v>56</v>
      </c>
      <c r="G42" s="13">
        <v>8</v>
      </c>
      <c r="H42" s="13">
        <v>12</v>
      </c>
      <c r="I42" s="13">
        <v>2</v>
      </c>
      <c r="J42" s="13"/>
      <c r="K42" s="13">
        <v>9</v>
      </c>
      <c r="L42" s="13">
        <v>3</v>
      </c>
      <c r="M42" s="13">
        <v>75</v>
      </c>
      <c r="N42" s="13">
        <v>115</v>
      </c>
      <c r="O42" s="13">
        <v>9</v>
      </c>
      <c r="P42" s="13">
        <v>16</v>
      </c>
      <c r="Q42" s="13">
        <v>3</v>
      </c>
      <c r="R42" s="13"/>
      <c r="S42" s="13">
        <v>2</v>
      </c>
      <c r="T42" s="13">
        <v>3</v>
      </c>
      <c r="U42" s="13">
        <v>31</v>
      </c>
      <c r="V42" s="13">
        <v>2</v>
      </c>
      <c r="W42" s="13"/>
      <c r="X42" s="13"/>
      <c r="Y42" s="13"/>
      <c r="Z42" s="13">
        <v>2</v>
      </c>
      <c r="AA42" s="13">
        <v>4</v>
      </c>
      <c r="AB42" s="13">
        <v>1</v>
      </c>
      <c r="AC42" s="13">
        <v>6</v>
      </c>
      <c r="AD42" s="13">
        <v>42</v>
      </c>
      <c r="AE42" s="13">
        <v>310</v>
      </c>
      <c r="AF42" s="13">
        <v>40</v>
      </c>
      <c r="AG42" s="13">
        <v>11</v>
      </c>
      <c r="AH42" s="13">
        <v>7</v>
      </c>
      <c r="AI42" s="13">
        <v>1</v>
      </c>
      <c r="AJ42" s="13">
        <v>9</v>
      </c>
      <c r="AK42" s="13">
        <v>96</v>
      </c>
      <c r="AL42" s="13">
        <v>6</v>
      </c>
      <c r="AM42" s="17">
        <v>11</v>
      </c>
      <c r="AN42" s="13">
        <v>1386</v>
      </c>
    </row>
    <row r="43" spans="1:40" ht="15" customHeight="1">
      <c r="A43" s="5"/>
      <c r="B43" s="6">
        <v>3</v>
      </c>
      <c r="C43" s="24">
        <v>1313</v>
      </c>
      <c r="D43" s="21">
        <v>9</v>
      </c>
      <c r="E43" s="13">
        <v>70</v>
      </c>
      <c r="F43" s="13">
        <v>77</v>
      </c>
      <c r="G43" s="13">
        <v>12</v>
      </c>
      <c r="H43" s="13">
        <v>30</v>
      </c>
      <c r="I43" s="13">
        <v>4</v>
      </c>
      <c r="J43" s="13"/>
      <c r="K43" s="13">
        <v>12</v>
      </c>
      <c r="L43" s="13">
        <v>10</v>
      </c>
      <c r="M43" s="13">
        <v>160</v>
      </c>
      <c r="N43" s="13">
        <v>243</v>
      </c>
      <c r="O43" s="13">
        <v>11</v>
      </c>
      <c r="P43" s="13">
        <v>64</v>
      </c>
      <c r="Q43" s="13">
        <v>12</v>
      </c>
      <c r="R43" s="13">
        <v>1</v>
      </c>
      <c r="S43" s="13"/>
      <c r="T43" s="13">
        <v>2</v>
      </c>
      <c r="U43" s="13">
        <v>51</v>
      </c>
      <c r="V43" s="13">
        <v>2</v>
      </c>
      <c r="W43" s="13"/>
      <c r="X43" s="13">
        <v>2</v>
      </c>
      <c r="Y43" s="13">
        <v>1</v>
      </c>
      <c r="Z43" s="13">
        <v>5</v>
      </c>
      <c r="AA43" s="13">
        <v>13</v>
      </c>
      <c r="AB43" s="13">
        <v>1</v>
      </c>
      <c r="AC43" s="13">
        <v>3</v>
      </c>
      <c r="AD43" s="13">
        <v>50</v>
      </c>
      <c r="AE43" s="13">
        <v>208</v>
      </c>
      <c r="AF43" s="13">
        <v>68</v>
      </c>
      <c r="AG43" s="13">
        <v>17</v>
      </c>
      <c r="AH43" s="13">
        <v>11</v>
      </c>
      <c r="AI43" s="13">
        <v>1</v>
      </c>
      <c r="AJ43" s="13">
        <v>24</v>
      </c>
      <c r="AK43" s="13">
        <v>126</v>
      </c>
      <c r="AL43" s="13">
        <v>13</v>
      </c>
      <c r="AM43" s="17">
        <v>12</v>
      </c>
      <c r="AN43" s="13">
        <v>1837</v>
      </c>
    </row>
    <row r="44" spans="1:40" ht="15" customHeight="1">
      <c r="A44" s="5"/>
      <c r="B44" s="6">
        <v>2</v>
      </c>
      <c r="C44" s="24">
        <v>1481</v>
      </c>
      <c r="D44" s="21">
        <v>11</v>
      </c>
      <c r="E44" s="13">
        <v>89</v>
      </c>
      <c r="F44" s="13">
        <v>63</v>
      </c>
      <c r="G44" s="13">
        <v>9</v>
      </c>
      <c r="H44" s="13">
        <v>32</v>
      </c>
      <c r="I44" s="13">
        <v>1</v>
      </c>
      <c r="J44" s="13"/>
      <c r="K44" s="13">
        <v>16</v>
      </c>
      <c r="L44" s="13">
        <v>9</v>
      </c>
      <c r="M44" s="13">
        <v>204</v>
      </c>
      <c r="N44" s="13">
        <v>311</v>
      </c>
      <c r="O44" s="13">
        <v>20</v>
      </c>
      <c r="P44" s="13">
        <v>49</v>
      </c>
      <c r="Q44" s="13">
        <v>8</v>
      </c>
      <c r="R44" s="13">
        <v>3</v>
      </c>
      <c r="S44" s="13"/>
      <c r="T44" s="13">
        <v>7</v>
      </c>
      <c r="U44" s="13">
        <v>98</v>
      </c>
      <c r="V44" s="13">
        <v>3</v>
      </c>
      <c r="W44" s="13"/>
      <c r="X44" s="13"/>
      <c r="Y44" s="13">
        <v>1</v>
      </c>
      <c r="Z44" s="13">
        <v>4</v>
      </c>
      <c r="AA44" s="13">
        <v>12</v>
      </c>
      <c r="AB44" s="13">
        <v>1</v>
      </c>
      <c r="AC44" s="13">
        <v>3</v>
      </c>
      <c r="AD44" s="13">
        <v>58</v>
      </c>
      <c r="AE44" s="13">
        <v>93</v>
      </c>
      <c r="AF44" s="13">
        <v>28</v>
      </c>
      <c r="AG44" s="13">
        <v>21</v>
      </c>
      <c r="AH44" s="13">
        <v>11</v>
      </c>
      <c r="AI44" s="13">
        <v>3</v>
      </c>
      <c r="AJ44" s="13">
        <v>16</v>
      </c>
      <c r="AK44" s="13">
        <v>277</v>
      </c>
      <c r="AL44" s="13">
        <v>20</v>
      </c>
      <c r="AM44" s="17" t="s">
        <v>52</v>
      </c>
      <c r="AN44" s="13"/>
    </row>
    <row r="45" spans="1:40" ht="15" customHeight="1">
      <c r="A45" s="5"/>
      <c r="B45" s="6">
        <v>1</v>
      </c>
      <c r="C45" s="24">
        <v>1063</v>
      </c>
      <c r="D45" s="21">
        <v>12</v>
      </c>
      <c r="E45" s="13">
        <v>77</v>
      </c>
      <c r="F45" s="13">
        <v>94</v>
      </c>
      <c r="G45" s="13">
        <v>6</v>
      </c>
      <c r="H45" s="13">
        <v>55</v>
      </c>
      <c r="I45" s="13">
        <v>10</v>
      </c>
      <c r="J45" s="13">
        <v>2</v>
      </c>
      <c r="K45" s="13">
        <v>28</v>
      </c>
      <c r="L45" s="13">
        <v>12</v>
      </c>
      <c r="M45" s="13">
        <v>69</v>
      </c>
      <c r="N45" s="13">
        <v>99</v>
      </c>
      <c r="O45" s="13">
        <v>32</v>
      </c>
      <c r="P45" s="13">
        <v>55</v>
      </c>
      <c r="Q45" s="13">
        <v>7</v>
      </c>
      <c r="R45" s="13">
        <v>1</v>
      </c>
      <c r="S45" s="13"/>
      <c r="T45" s="13">
        <v>7</v>
      </c>
      <c r="U45" s="13">
        <v>67</v>
      </c>
      <c r="V45" s="13">
        <v>10</v>
      </c>
      <c r="W45" s="13"/>
      <c r="X45" s="13"/>
      <c r="Y45" s="13">
        <v>1</v>
      </c>
      <c r="Z45" s="13">
        <v>9</v>
      </c>
      <c r="AA45" s="13">
        <v>33</v>
      </c>
      <c r="AB45" s="13">
        <v>4</v>
      </c>
      <c r="AC45" s="13">
        <v>1</v>
      </c>
      <c r="AD45" s="13">
        <v>56</v>
      </c>
      <c r="AE45" s="13">
        <v>25</v>
      </c>
      <c r="AF45" s="13">
        <v>11</v>
      </c>
      <c r="AG45" s="13">
        <v>42</v>
      </c>
      <c r="AH45" s="13">
        <v>4</v>
      </c>
      <c r="AI45" s="13">
        <v>1</v>
      </c>
      <c r="AJ45" s="13"/>
      <c r="AK45" s="13">
        <v>209</v>
      </c>
      <c r="AL45" s="13">
        <v>24</v>
      </c>
      <c r="AM45" s="17" t="s">
        <v>17</v>
      </c>
      <c r="AN45" s="13">
        <v>83</v>
      </c>
    </row>
    <row r="46" spans="1:40" ht="15" customHeight="1">
      <c r="A46" s="5"/>
      <c r="B46" s="7" t="s">
        <v>56</v>
      </c>
      <c r="C46" s="24">
        <v>5380</v>
      </c>
      <c r="D46" s="21">
        <v>46</v>
      </c>
      <c r="E46" s="13">
        <v>303</v>
      </c>
      <c r="F46" s="13">
        <v>312</v>
      </c>
      <c r="G46" s="13">
        <v>45</v>
      </c>
      <c r="H46" s="13">
        <v>134</v>
      </c>
      <c r="I46" s="13">
        <v>18</v>
      </c>
      <c r="J46" s="13">
        <v>3</v>
      </c>
      <c r="K46" s="13">
        <v>66</v>
      </c>
      <c r="L46" s="13">
        <v>35</v>
      </c>
      <c r="M46" s="13">
        <v>527</v>
      </c>
      <c r="N46" s="13">
        <v>799</v>
      </c>
      <c r="O46" s="13">
        <v>74</v>
      </c>
      <c r="P46" s="13">
        <v>193</v>
      </c>
      <c r="Q46" s="13">
        <v>31</v>
      </c>
      <c r="R46" s="13">
        <v>5</v>
      </c>
      <c r="S46" s="13">
        <v>3</v>
      </c>
      <c r="T46" s="13">
        <v>22</v>
      </c>
      <c r="U46" s="13">
        <v>251</v>
      </c>
      <c r="V46" s="13">
        <v>18</v>
      </c>
      <c r="W46" s="13"/>
      <c r="X46" s="13">
        <v>3</v>
      </c>
      <c r="Y46" s="13">
        <v>4</v>
      </c>
      <c r="Z46" s="13">
        <v>22</v>
      </c>
      <c r="AA46" s="13">
        <v>64</v>
      </c>
      <c r="AB46" s="13">
        <v>7</v>
      </c>
      <c r="AC46" s="13">
        <v>14</v>
      </c>
      <c r="AD46" s="13">
        <v>229</v>
      </c>
      <c r="AE46" s="13">
        <v>1002</v>
      </c>
      <c r="AF46" s="13">
        <v>153</v>
      </c>
      <c r="AG46" s="13">
        <v>94</v>
      </c>
      <c r="AH46" s="13">
        <v>35</v>
      </c>
      <c r="AI46" s="13">
        <v>6</v>
      </c>
      <c r="AJ46" s="13">
        <v>53</v>
      </c>
      <c r="AK46" s="13">
        <v>745</v>
      </c>
      <c r="AL46" s="13">
        <v>64</v>
      </c>
      <c r="AM46" s="17" t="s">
        <v>53</v>
      </c>
      <c r="AN46" s="13">
        <v>3661</v>
      </c>
    </row>
    <row r="47" spans="1:40" s="10" customFormat="1" ht="15" customHeight="1">
      <c r="A47" s="8" t="s">
        <v>57</v>
      </c>
      <c r="B47" s="9"/>
      <c r="C47" s="25">
        <v>2.720817843866171</v>
      </c>
      <c r="D47" s="22">
        <v>2.565217</v>
      </c>
      <c r="E47" s="14">
        <v>2.485149</v>
      </c>
      <c r="F47" s="14">
        <v>2.516026</v>
      </c>
      <c r="G47" s="14">
        <v>3.155556</v>
      </c>
      <c r="H47" s="14">
        <v>2.104478</v>
      </c>
      <c r="I47" s="14">
        <v>2.055556</v>
      </c>
      <c r="J47" s="14">
        <v>2.333333</v>
      </c>
      <c r="K47" s="14">
        <v>2.075758</v>
      </c>
      <c r="L47" s="14">
        <v>2.2</v>
      </c>
      <c r="M47" s="14">
        <v>2.565465</v>
      </c>
      <c r="N47" s="14">
        <v>2.584481</v>
      </c>
      <c r="O47" s="14">
        <v>2.040541</v>
      </c>
      <c r="P47" s="14">
        <v>2.352332</v>
      </c>
      <c r="Q47" s="14">
        <v>2.451613</v>
      </c>
      <c r="R47" s="14">
        <v>2</v>
      </c>
      <c r="S47" s="14">
        <v>4.333333</v>
      </c>
      <c r="T47" s="14">
        <v>2.454545</v>
      </c>
      <c r="U47" s="14">
        <v>2.231076</v>
      </c>
      <c r="V47" s="14">
        <v>1.944444</v>
      </c>
      <c r="W47" s="14"/>
      <c r="X47" s="14">
        <v>3.666667</v>
      </c>
      <c r="Y47" s="14">
        <v>2.75</v>
      </c>
      <c r="Z47" s="14">
        <v>2.272727</v>
      </c>
      <c r="AA47" s="14">
        <v>1.90625</v>
      </c>
      <c r="AB47" s="14">
        <v>1.857143</v>
      </c>
      <c r="AC47" s="14">
        <v>3.214286</v>
      </c>
      <c r="AD47" s="14">
        <v>2.641921</v>
      </c>
      <c r="AE47" s="14">
        <v>3.897206</v>
      </c>
      <c r="AF47" s="14">
        <v>3.013072</v>
      </c>
      <c r="AG47" s="14">
        <v>2.06383</v>
      </c>
      <c r="AH47" s="14">
        <v>2.771429</v>
      </c>
      <c r="AI47" s="14">
        <v>2.333333</v>
      </c>
      <c r="AJ47" s="14">
        <v>3.018868</v>
      </c>
      <c r="AK47" s="14">
        <v>2.295302</v>
      </c>
      <c r="AL47" s="14">
        <v>2.0625</v>
      </c>
      <c r="AM47" s="18"/>
      <c r="AN47" s="14"/>
    </row>
    <row r="48" spans="1:40" ht="15" customHeight="1">
      <c r="A48" s="4" t="s">
        <v>16</v>
      </c>
      <c r="B48" s="4">
        <v>5</v>
      </c>
      <c r="C48" s="24">
        <v>6934</v>
      </c>
      <c r="D48" s="20">
        <v>16</v>
      </c>
      <c r="E48" s="12">
        <v>124</v>
      </c>
      <c r="F48" s="12">
        <v>166</v>
      </c>
      <c r="G48" s="12">
        <v>87</v>
      </c>
      <c r="H48" s="12">
        <v>40</v>
      </c>
      <c r="I48" s="12">
        <v>3</v>
      </c>
      <c r="J48" s="12">
        <v>3</v>
      </c>
      <c r="K48" s="12">
        <v>23</v>
      </c>
      <c r="L48" s="12">
        <v>12</v>
      </c>
      <c r="M48" s="12">
        <v>134</v>
      </c>
      <c r="N48" s="12">
        <v>194</v>
      </c>
      <c r="O48" s="12">
        <v>19</v>
      </c>
      <c r="P48" s="12">
        <v>67</v>
      </c>
      <c r="Q48" s="12">
        <v>40</v>
      </c>
      <c r="R48" s="12">
        <v>13</v>
      </c>
      <c r="S48" s="12">
        <v>2</v>
      </c>
      <c r="T48" s="12">
        <v>12</v>
      </c>
      <c r="U48" s="12">
        <v>29</v>
      </c>
      <c r="V48" s="12">
        <v>3</v>
      </c>
      <c r="W48" s="12"/>
      <c r="X48" s="12">
        <v>1</v>
      </c>
      <c r="Y48" s="12">
        <v>1</v>
      </c>
      <c r="Z48" s="12">
        <v>13</v>
      </c>
      <c r="AA48" s="12">
        <v>4</v>
      </c>
      <c r="AB48" s="12">
        <v>7</v>
      </c>
      <c r="AC48" s="12">
        <v>11</v>
      </c>
      <c r="AD48" s="12">
        <v>146</v>
      </c>
      <c r="AE48" s="12">
        <v>5281</v>
      </c>
      <c r="AF48" s="12">
        <v>229</v>
      </c>
      <c r="AG48" s="12">
        <v>18</v>
      </c>
      <c r="AH48" s="12">
        <v>16</v>
      </c>
      <c r="AI48" s="12">
        <v>2</v>
      </c>
      <c r="AJ48" s="12">
        <v>27</v>
      </c>
      <c r="AK48" s="12">
        <v>180</v>
      </c>
      <c r="AL48" s="12">
        <v>11</v>
      </c>
      <c r="AM48" s="16" t="s">
        <v>51</v>
      </c>
      <c r="AN48" s="12">
        <v>3534</v>
      </c>
    </row>
    <row r="49" spans="1:40" ht="15" customHeight="1">
      <c r="A49" s="5"/>
      <c r="B49" s="6">
        <v>4</v>
      </c>
      <c r="C49" s="24">
        <v>6684</v>
      </c>
      <c r="D49" s="21">
        <v>65</v>
      </c>
      <c r="E49" s="13">
        <v>231</v>
      </c>
      <c r="F49" s="13">
        <v>284</v>
      </c>
      <c r="G49" s="13">
        <v>58</v>
      </c>
      <c r="H49" s="13">
        <v>63</v>
      </c>
      <c r="I49" s="13">
        <v>12</v>
      </c>
      <c r="J49" s="13"/>
      <c r="K49" s="13">
        <v>86</v>
      </c>
      <c r="L49" s="13">
        <v>35</v>
      </c>
      <c r="M49" s="13">
        <v>420</v>
      </c>
      <c r="N49" s="13">
        <v>520</v>
      </c>
      <c r="O49" s="13">
        <v>83</v>
      </c>
      <c r="P49" s="13">
        <v>154</v>
      </c>
      <c r="Q49" s="13">
        <v>75</v>
      </c>
      <c r="R49" s="13">
        <v>7</v>
      </c>
      <c r="S49" s="13">
        <v>3</v>
      </c>
      <c r="T49" s="13">
        <v>10</v>
      </c>
      <c r="U49" s="13">
        <v>109</v>
      </c>
      <c r="V49" s="13">
        <v>14</v>
      </c>
      <c r="W49" s="13">
        <v>1</v>
      </c>
      <c r="X49" s="13">
        <v>2</v>
      </c>
      <c r="Y49" s="13">
        <v>7</v>
      </c>
      <c r="Z49" s="13">
        <v>16</v>
      </c>
      <c r="AA49" s="13">
        <v>21</v>
      </c>
      <c r="AB49" s="13">
        <v>6</v>
      </c>
      <c r="AC49" s="13">
        <v>9</v>
      </c>
      <c r="AD49" s="13">
        <v>238</v>
      </c>
      <c r="AE49" s="13">
        <v>2862</v>
      </c>
      <c r="AF49" s="13">
        <v>630</v>
      </c>
      <c r="AG49" s="13">
        <v>79</v>
      </c>
      <c r="AH49" s="13">
        <v>39</v>
      </c>
      <c r="AI49" s="13">
        <v>7</v>
      </c>
      <c r="AJ49" s="13">
        <v>49</v>
      </c>
      <c r="AK49" s="13">
        <v>447</v>
      </c>
      <c r="AL49" s="13">
        <v>42</v>
      </c>
      <c r="AM49" s="17">
        <v>11</v>
      </c>
      <c r="AN49" s="13">
        <v>9934</v>
      </c>
    </row>
    <row r="50" spans="1:40" ht="15" customHeight="1">
      <c r="A50" s="5"/>
      <c r="B50" s="6">
        <v>3</v>
      </c>
      <c r="C50" s="24">
        <v>7784</v>
      </c>
      <c r="D50" s="21">
        <v>121</v>
      </c>
      <c r="E50" s="13">
        <v>356</v>
      </c>
      <c r="F50" s="13">
        <v>425</v>
      </c>
      <c r="G50" s="13">
        <v>64</v>
      </c>
      <c r="H50" s="13">
        <v>129</v>
      </c>
      <c r="I50" s="13">
        <v>11</v>
      </c>
      <c r="J50" s="13">
        <v>1</v>
      </c>
      <c r="K50" s="13">
        <v>81</v>
      </c>
      <c r="L50" s="13">
        <v>47</v>
      </c>
      <c r="M50" s="13">
        <v>965</v>
      </c>
      <c r="N50" s="13">
        <v>1225</v>
      </c>
      <c r="O50" s="13">
        <v>102</v>
      </c>
      <c r="P50" s="13">
        <v>352</v>
      </c>
      <c r="Q50" s="13">
        <v>104</v>
      </c>
      <c r="R50" s="13">
        <v>7</v>
      </c>
      <c r="S50" s="13">
        <v>7</v>
      </c>
      <c r="T50" s="13">
        <v>33</v>
      </c>
      <c r="U50" s="13">
        <v>334</v>
      </c>
      <c r="V50" s="13">
        <v>31</v>
      </c>
      <c r="W50" s="13">
        <v>1</v>
      </c>
      <c r="X50" s="13">
        <v>8</v>
      </c>
      <c r="Y50" s="13">
        <v>3</v>
      </c>
      <c r="Z50" s="13">
        <v>16</v>
      </c>
      <c r="AA50" s="13">
        <v>44</v>
      </c>
      <c r="AB50" s="13">
        <v>2</v>
      </c>
      <c r="AC50" s="13">
        <v>22</v>
      </c>
      <c r="AD50" s="13">
        <v>292</v>
      </c>
      <c r="AE50" s="13">
        <v>1073</v>
      </c>
      <c r="AF50" s="13">
        <v>965</v>
      </c>
      <c r="AG50" s="13">
        <v>101</v>
      </c>
      <c r="AH50" s="13">
        <v>62</v>
      </c>
      <c r="AI50" s="13">
        <v>11</v>
      </c>
      <c r="AJ50" s="13">
        <v>105</v>
      </c>
      <c r="AK50" s="13">
        <v>594</v>
      </c>
      <c r="AL50" s="13">
        <v>90</v>
      </c>
      <c r="AM50" s="17">
        <v>12</v>
      </c>
      <c r="AN50" s="13">
        <v>10620</v>
      </c>
    </row>
    <row r="51" spans="1:40" ht="15" customHeight="1">
      <c r="A51" s="5"/>
      <c r="B51" s="6">
        <v>2</v>
      </c>
      <c r="C51" s="24">
        <v>8349</v>
      </c>
      <c r="D51" s="21">
        <v>83</v>
      </c>
      <c r="E51" s="13">
        <v>502</v>
      </c>
      <c r="F51" s="13">
        <v>391</v>
      </c>
      <c r="G51" s="13">
        <v>32</v>
      </c>
      <c r="H51" s="13">
        <v>147</v>
      </c>
      <c r="I51" s="13">
        <v>6</v>
      </c>
      <c r="J51" s="13">
        <v>1</v>
      </c>
      <c r="K51" s="13">
        <v>138</v>
      </c>
      <c r="L51" s="13">
        <v>57</v>
      </c>
      <c r="M51" s="13">
        <v>1556</v>
      </c>
      <c r="N51" s="13">
        <v>1513</v>
      </c>
      <c r="O51" s="13">
        <v>120</v>
      </c>
      <c r="P51" s="13">
        <v>256</v>
      </c>
      <c r="Q51" s="13">
        <v>84</v>
      </c>
      <c r="R51" s="13">
        <v>6</v>
      </c>
      <c r="S51" s="13">
        <v>7</v>
      </c>
      <c r="T51" s="13">
        <v>32</v>
      </c>
      <c r="U51" s="13">
        <v>649</v>
      </c>
      <c r="V51" s="13">
        <v>21</v>
      </c>
      <c r="W51" s="13"/>
      <c r="X51" s="13">
        <v>4</v>
      </c>
      <c r="Y51" s="13">
        <v>5</v>
      </c>
      <c r="Z51" s="13">
        <v>24</v>
      </c>
      <c r="AA51" s="13">
        <v>43</v>
      </c>
      <c r="AB51" s="13">
        <v>5</v>
      </c>
      <c r="AC51" s="13">
        <v>18</v>
      </c>
      <c r="AD51" s="13">
        <v>290</v>
      </c>
      <c r="AE51" s="13">
        <v>265</v>
      </c>
      <c r="AF51" s="13">
        <v>363</v>
      </c>
      <c r="AG51" s="13">
        <v>128</v>
      </c>
      <c r="AH51" s="13">
        <v>42</v>
      </c>
      <c r="AI51" s="13">
        <v>5</v>
      </c>
      <c r="AJ51" s="13">
        <v>73</v>
      </c>
      <c r="AK51" s="13">
        <v>1356</v>
      </c>
      <c r="AL51" s="13">
        <v>127</v>
      </c>
      <c r="AM51" s="17" t="s">
        <v>52</v>
      </c>
      <c r="AN51" s="13">
        <v>19</v>
      </c>
    </row>
    <row r="52" spans="1:40" ht="15" customHeight="1">
      <c r="A52" s="5"/>
      <c r="B52" s="6">
        <v>1</v>
      </c>
      <c r="C52" s="24">
        <v>7758</v>
      </c>
      <c r="D52" s="21">
        <v>70</v>
      </c>
      <c r="E52" s="13">
        <v>549</v>
      </c>
      <c r="F52" s="13">
        <v>637</v>
      </c>
      <c r="G52" s="13">
        <v>62</v>
      </c>
      <c r="H52" s="13">
        <v>322</v>
      </c>
      <c r="I52" s="13">
        <v>43</v>
      </c>
      <c r="J52" s="13">
        <v>3</v>
      </c>
      <c r="K52" s="13">
        <v>272</v>
      </c>
      <c r="L52" s="13">
        <v>98</v>
      </c>
      <c r="M52" s="13">
        <v>845</v>
      </c>
      <c r="N52" s="13">
        <v>661</v>
      </c>
      <c r="O52" s="13">
        <v>289</v>
      </c>
      <c r="P52" s="13">
        <v>309</v>
      </c>
      <c r="Q52" s="13">
        <v>124</v>
      </c>
      <c r="R52" s="13">
        <v>3</v>
      </c>
      <c r="S52" s="13">
        <v>10</v>
      </c>
      <c r="T52" s="13">
        <v>27</v>
      </c>
      <c r="U52" s="13">
        <v>662</v>
      </c>
      <c r="V52" s="13">
        <v>97</v>
      </c>
      <c r="W52" s="13"/>
      <c r="X52" s="13">
        <v>7</v>
      </c>
      <c r="Y52" s="13">
        <v>13</v>
      </c>
      <c r="Z52" s="13">
        <v>11</v>
      </c>
      <c r="AA52" s="13">
        <v>185</v>
      </c>
      <c r="AB52" s="13">
        <v>15</v>
      </c>
      <c r="AC52" s="13">
        <v>58</v>
      </c>
      <c r="AD52" s="13">
        <v>281</v>
      </c>
      <c r="AE52" s="13">
        <v>113</v>
      </c>
      <c r="AF52" s="13">
        <v>102</v>
      </c>
      <c r="AG52" s="13">
        <v>341</v>
      </c>
      <c r="AH52" s="13">
        <v>16</v>
      </c>
      <c r="AI52" s="13">
        <v>1</v>
      </c>
      <c r="AJ52" s="13">
        <v>3</v>
      </c>
      <c r="AK52" s="13">
        <v>1311</v>
      </c>
      <c r="AL52" s="13">
        <v>218</v>
      </c>
      <c r="AM52" s="17" t="s">
        <v>17</v>
      </c>
      <c r="AN52" s="13">
        <v>751</v>
      </c>
    </row>
    <row r="53" spans="1:40" ht="15" customHeight="1">
      <c r="A53" s="5"/>
      <c r="B53" s="7" t="s">
        <v>56</v>
      </c>
      <c r="C53" s="24">
        <v>37509</v>
      </c>
      <c r="D53" s="21">
        <v>355</v>
      </c>
      <c r="E53" s="13">
        <v>1762</v>
      </c>
      <c r="F53" s="13">
        <v>1903</v>
      </c>
      <c r="G53" s="13">
        <v>303</v>
      </c>
      <c r="H53" s="13">
        <v>701</v>
      </c>
      <c r="I53" s="13">
        <v>75</v>
      </c>
      <c r="J53" s="13">
        <v>8</v>
      </c>
      <c r="K53" s="13">
        <v>600</v>
      </c>
      <c r="L53" s="13">
        <v>249</v>
      </c>
      <c r="M53" s="13">
        <v>3920</v>
      </c>
      <c r="N53" s="13">
        <v>4113</v>
      </c>
      <c r="O53" s="13">
        <v>613</v>
      </c>
      <c r="P53" s="13">
        <v>1138</v>
      </c>
      <c r="Q53" s="13">
        <v>427</v>
      </c>
      <c r="R53" s="13">
        <v>36</v>
      </c>
      <c r="S53" s="13">
        <v>29</v>
      </c>
      <c r="T53" s="13">
        <v>114</v>
      </c>
      <c r="U53" s="13">
        <v>1783</v>
      </c>
      <c r="V53" s="13">
        <v>166</v>
      </c>
      <c r="W53" s="13">
        <v>2</v>
      </c>
      <c r="X53" s="13">
        <v>22</v>
      </c>
      <c r="Y53" s="13">
        <v>29</v>
      </c>
      <c r="Z53" s="13">
        <v>80</v>
      </c>
      <c r="AA53" s="13">
        <v>297</v>
      </c>
      <c r="AB53" s="13">
        <v>35</v>
      </c>
      <c r="AC53" s="13">
        <v>118</v>
      </c>
      <c r="AD53" s="13">
        <v>1247</v>
      </c>
      <c r="AE53" s="13">
        <v>9594</v>
      </c>
      <c r="AF53" s="13">
        <v>2289</v>
      </c>
      <c r="AG53" s="13">
        <v>667</v>
      </c>
      <c r="AH53" s="13">
        <v>175</v>
      </c>
      <c r="AI53" s="13">
        <v>26</v>
      </c>
      <c r="AJ53" s="13">
        <v>257</v>
      </c>
      <c r="AK53" s="13">
        <v>3888</v>
      </c>
      <c r="AL53" s="13">
        <v>488</v>
      </c>
      <c r="AM53" s="17" t="s">
        <v>53</v>
      </c>
      <c r="AN53" s="13">
        <v>24858</v>
      </c>
    </row>
    <row r="54" spans="1:40" s="10" customFormat="1" ht="15" customHeight="1">
      <c r="A54" s="8" t="s">
        <v>57</v>
      </c>
      <c r="B54" s="9"/>
      <c r="C54" s="25">
        <v>2.911674531445786</v>
      </c>
      <c r="D54" s="22">
        <v>2.64507</v>
      </c>
      <c r="E54" s="14">
        <v>2.363791</v>
      </c>
      <c r="F54" s="14">
        <v>2.448765</v>
      </c>
      <c r="G54" s="14">
        <v>3.250825</v>
      </c>
      <c r="H54" s="14">
        <v>2.075606</v>
      </c>
      <c r="I54" s="14">
        <v>2.013333</v>
      </c>
      <c r="J54" s="14">
        <v>2.875</v>
      </c>
      <c r="K54" s="14">
        <v>2.083333</v>
      </c>
      <c r="L54" s="14">
        <v>2.220884</v>
      </c>
      <c r="M54" s="14">
        <v>2.347449</v>
      </c>
      <c r="N54" s="14">
        <v>2.531486</v>
      </c>
      <c r="O54" s="14">
        <v>2.058728</v>
      </c>
      <c r="P54" s="14">
        <v>2.485062</v>
      </c>
      <c r="Q54" s="14">
        <v>2.58548</v>
      </c>
      <c r="R54" s="14">
        <v>3.583333</v>
      </c>
      <c r="S54" s="14">
        <v>2.310345</v>
      </c>
      <c r="T54" s="14">
        <v>2.54386</v>
      </c>
      <c r="U54" s="14">
        <v>1.9871</v>
      </c>
      <c r="V54" s="14">
        <v>1.825301</v>
      </c>
      <c r="W54" s="14">
        <v>3.5</v>
      </c>
      <c r="X54" s="14">
        <v>2.363636</v>
      </c>
      <c r="Y54" s="14">
        <v>2.241379</v>
      </c>
      <c r="Z54" s="14">
        <v>2.95</v>
      </c>
      <c r="AA54" s="14">
        <v>1.707071</v>
      </c>
      <c r="AB54" s="14">
        <v>2.571429</v>
      </c>
      <c r="AC54" s="14">
        <v>2.127119</v>
      </c>
      <c r="AD54" s="14">
        <v>2.74178</v>
      </c>
      <c r="AE54" s="14">
        <v>4.34803</v>
      </c>
      <c r="AF54" s="14">
        <v>3.22761</v>
      </c>
      <c r="AG54" s="14">
        <v>1.958021</v>
      </c>
      <c r="AH54" s="14">
        <v>2.982857</v>
      </c>
      <c r="AI54" s="14">
        <v>3.153846</v>
      </c>
      <c r="AJ54" s="14">
        <v>3.093385</v>
      </c>
      <c r="AK54" s="14">
        <v>2.184414</v>
      </c>
      <c r="AL54" s="14">
        <v>1.977459</v>
      </c>
      <c r="AM54" s="18"/>
      <c r="AN54" s="14"/>
    </row>
    <row r="55" spans="1:40" ht="15" customHeight="1">
      <c r="A55" s="4" t="s">
        <v>17</v>
      </c>
      <c r="B55" s="4">
        <v>5</v>
      </c>
      <c r="C55" s="24">
        <v>3688</v>
      </c>
      <c r="D55" s="20">
        <v>61</v>
      </c>
      <c r="E55" s="12">
        <v>300</v>
      </c>
      <c r="F55" s="12">
        <v>328</v>
      </c>
      <c r="G55" s="12">
        <v>197</v>
      </c>
      <c r="H55" s="12">
        <v>121</v>
      </c>
      <c r="I55" s="12">
        <v>11</v>
      </c>
      <c r="J55" s="12">
        <v>7</v>
      </c>
      <c r="K55" s="12">
        <v>48</v>
      </c>
      <c r="L55" s="12">
        <v>28</v>
      </c>
      <c r="M55" s="12">
        <v>324</v>
      </c>
      <c r="N55" s="12">
        <v>514</v>
      </c>
      <c r="O55" s="12">
        <v>40</v>
      </c>
      <c r="P55" s="12">
        <v>164</v>
      </c>
      <c r="Q55" s="12">
        <v>81</v>
      </c>
      <c r="R55" s="12">
        <v>20</v>
      </c>
      <c r="S55" s="12">
        <v>29</v>
      </c>
      <c r="T55" s="12">
        <v>25</v>
      </c>
      <c r="U55" s="12">
        <v>87</v>
      </c>
      <c r="V55" s="12">
        <v>17</v>
      </c>
      <c r="W55" s="12"/>
      <c r="X55" s="12">
        <v>10</v>
      </c>
      <c r="Y55" s="12">
        <v>13</v>
      </c>
      <c r="Z55" s="12">
        <v>17</v>
      </c>
      <c r="AA55" s="12">
        <v>30</v>
      </c>
      <c r="AB55" s="12">
        <v>12</v>
      </c>
      <c r="AC55" s="12">
        <v>24</v>
      </c>
      <c r="AD55" s="12">
        <v>252</v>
      </c>
      <c r="AE55" s="12">
        <v>247</v>
      </c>
      <c r="AF55" s="12">
        <v>35</v>
      </c>
      <c r="AG55" s="12">
        <v>54</v>
      </c>
      <c r="AH55" s="12">
        <v>20</v>
      </c>
      <c r="AI55" s="12">
        <v>4</v>
      </c>
      <c r="AJ55" s="12">
        <v>31</v>
      </c>
      <c r="AK55" s="12">
        <v>491</v>
      </c>
      <c r="AL55" s="12">
        <v>46</v>
      </c>
      <c r="AM55" s="16" t="s">
        <v>51</v>
      </c>
      <c r="AN55" s="12">
        <v>1977</v>
      </c>
    </row>
    <row r="56" spans="1:40" ht="15" customHeight="1">
      <c r="A56" s="5"/>
      <c r="B56" s="6">
        <v>4</v>
      </c>
      <c r="C56" s="24">
        <v>5924</v>
      </c>
      <c r="D56" s="21">
        <v>104</v>
      </c>
      <c r="E56" s="13">
        <v>432</v>
      </c>
      <c r="F56" s="13">
        <v>467</v>
      </c>
      <c r="G56" s="13">
        <v>82</v>
      </c>
      <c r="H56" s="13">
        <v>156</v>
      </c>
      <c r="I56" s="13">
        <v>21</v>
      </c>
      <c r="J56" s="13">
        <v>5</v>
      </c>
      <c r="K56" s="13">
        <v>106</v>
      </c>
      <c r="L56" s="13">
        <v>51</v>
      </c>
      <c r="M56" s="13">
        <v>734</v>
      </c>
      <c r="N56" s="13">
        <v>1031</v>
      </c>
      <c r="O56" s="13">
        <v>125</v>
      </c>
      <c r="P56" s="13">
        <v>252</v>
      </c>
      <c r="Q56" s="13">
        <v>94</v>
      </c>
      <c r="R56" s="13">
        <v>17</v>
      </c>
      <c r="S56" s="13">
        <v>13</v>
      </c>
      <c r="T56" s="13">
        <v>21</v>
      </c>
      <c r="U56" s="13">
        <v>234</v>
      </c>
      <c r="V56" s="13">
        <v>16</v>
      </c>
      <c r="W56" s="13"/>
      <c r="X56" s="13">
        <v>10</v>
      </c>
      <c r="Y56" s="13">
        <v>15</v>
      </c>
      <c r="Z56" s="13">
        <v>26</v>
      </c>
      <c r="AA56" s="13">
        <v>63</v>
      </c>
      <c r="AB56" s="13">
        <v>15</v>
      </c>
      <c r="AC56" s="13">
        <v>47</v>
      </c>
      <c r="AD56" s="13">
        <v>273</v>
      </c>
      <c r="AE56" s="13">
        <v>341</v>
      </c>
      <c r="AF56" s="13">
        <v>35</v>
      </c>
      <c r="AG56" s="13">
        <v>128</v>
      </c>
      <c r="AH56" s="13">
        <v>40</v>
      </c>
      <c r="AI56" s="13">
        <v>6</v>
      </c>
      <c r="AJ56" s="13">
        <v>65</v>
      </c>
      <c r="AK56" s="13">
        <v>818</v>
      </c>
      <c r="AL56" s="13">
        <v>81</v>
      </c>
      <c r="AM56" s="17">
        <v>11</v>
      </c>
      <c r="AN56" s="13">
        <v>6799</v>
      </c>
    </row>
    <row r="57" spans="1:40" ht="15" customHeight="1">
      <c r="A57" s="5"/>
      <c r="B57" s="6">
        <v>3</v>
      </c>
      <c r="C57" s="24">
        <v>7871</v>
      </c>
      <c r="D57" s="21">
        <v>141</v>
      </c>
      <c r="E57" s="13">
        <v>476</v>
      </c>
      <c r="F57" s="13">
        <v>541</v>
      </c>
      <c r="G57" s="13">
        <v>106</v>
      </c>
      <c r="H57" s="13">
        <v>228</v>
      </c>
      <c r="I57" s="13">
        <v>21</v>
      </c>
      <c r="J57" s="13">
        <v>6</v>
      </c>
      <c r="K57" s="13">
        <v>100</v>
      </c>
      <c r="L57" s="13">
        <v>86</v>
      </c>
      <c r="M57" s="13">
        <v>1023</v>
      </c>
      <c r="N57" s="13">
        <v>1409</v>
      </c>
      <c r="O57" s="13">
        <v>94</v>
      </c>
      <c r="P57" s="13">
        <v>484</v>
      </c>
      <c r="Q57" s="13">
        <v>184</v>
      </c>
      <c r="R57" s="13">
        <v>8</v>
      </c>
      <c r="S57" s="13">
        <v>11</v>
      </c>
      <c r="T57" s="13">
        <v>62</v>
      </c>
      <c r="U57" s="13">
        <v>470</v>
      </c>
      <c r="V57" s="13">
        <v>21</v>
      </c>
      <c r="W57" s="13"/>
      <c r="X57" s="13">
        <v>21</v>
      </c>
      <c r="Y57" s="13">
        <v>16</v>
      </c>
      <c r="Z57" s="13">
        <v>28</v>
      </c>
      <c r="AA57" s="13">
        <v>118</v>
      </c>
      <c r="AB57" s="13">
        <v>15</v>
      </c>
      <c r="AC57" s="13">
        <v>46</v>
      </c>
      <c r="AD57" s="13">
        <v>302</v>
      </c>
      <c r="AE57" s="13">
        <v>371</v>
      </c>
      <c r="AF57" s="13">
        <v>64</v>
      </c>
      <c r="AG57" s="13">
        <v>176</v>
      </c>
      <c r="AH57" s="13">
        <v>63</v>
      </c>
      <c r="AI57" s="13">
        <v>11</v>
      </c>
      <c r="AJ57" s="13">
        <v>99</v>
      </c>
      <c r="AK57" s="13">
        <v>939</v>
      </c>
      <c r="AL57" s="13">
        <v>131</v>
      </c>
      <c r="AM57" s="17">
        <v>12</v>
      </c>
      <c r="AN57" s="13">
        <v>7833</v>
      </c>
    </row>
    <row r="58" spans="1:40" ht="15" customHeight="1">
      <c r="A58" s="5"/>
      <c r="B58" s="6">
        <v>2</v>
      </c>
      <c r="C58" s="24">
        <v>7269</v>
      </c>
      <c r="D58" s="21">
        <v>73</v>
      </c>
      <c r="E58" s="13">
        <v>547</v>
      </c>
      <c r="F58" s="13">
        <v>401</v>
      </c>
      <c r="G58" s="13">
        <v>50</v>
      </c>
      <c r="H58" s="13">
        <v>169</v>
      </c>
      <c r="I58" s="13">
        <v>9</v>
      </c>
      <c r="J58" s="13">
        <v>7</v>
      </c>
      <c r="K58" s="13">
        <v>133</v>
      </c>
      <c r="L58" s="13">
        <v>82</v>
      </c>
      <c r="M58" s="13">
        <v>1022</v>
      </c>
      <c r="N58" s="13">
        <v>1158</v>
      </c>
      <c r="O58" s="13">
        <v>95</v>
      </c>
      <c r="P58" s="13">
        <v>255</v>
      </c>
      <c r="Q58" s="13">
        <v>103</v>
      </c>
      <c r="R58" s="13">
        <v>6</v>
      </c>
      <c r="S58" s="13">
        <v>22</v>
      </c>
      <c r="T58" s="13">
        <v>38</v>
      </c>
      <c r="U58" s="13">
        <v>672</v>
      </c>
      <c r="V58" s="13">
        <v>12</v>
      </c>
      <c r="W58" s="13"/>
      <c r="X58" s="13">
        <v>8</v>
      </c>
      <c r="Y58" s="13">
        <v>18</v>
      </c>
      <c r="Z58" s="13">
        <v>19</v>
      </c>
      <c r="AA58" s="13">
        <v>71</v>
      </c>
      <c r="AB58" s="13">
        <v>11</v>
      </c>
      <c r="AC58" s="13">
        <v>33</v>
      </c>
      <c r="AD58" s="13">
        <v>194</v>
      </c>
      <c r="AE58" s="13">
        <v>277</v>
      </c>
      <c r="AF58" s="13">
        <v>24</v>
      </c>
      <c r="AG58" s="13">
        <v>165</v>
      </c>
      <c r="AH58" s="13">
        <v>52</v>
      </c>
      <c r="AI58" s="13">
        <v>10</v>
      </c>
      <c r="AJ58" s="13">
        <v>41</v>
      </c>
      <c r="AK58" s="13">
        <v>1359</v>
      </c>
      <c r="AL58" s="13">
        <v>133</v>
      </c>
      <c r="AM58" s="17" t="s">
        <v>52</v>
      </c>
      <c r="AN58" s="13">
        <v>2</v>
      </c>
    </row>
    <row r="59" spans="1:40" ht="15" customHeight="1">
      <c r="A59" s="5"/>
      <c r="B59" s="6">
        <v>1</v>
      </c>
      <c r="C59" s="24">
        <v>4405</v>
      </c>
      <c r="D59" s="21">
        <v>60</v>
      </c>
      <c r="E59" s="13">
        <v>317</v>
      </c>
      <c r="F59" s="13">
        <v>403</v>
      </c>
      <c r="G59" s="13">
        <v>66</v>
      </c>
      <c r="H59" s="13">
        <v>275</v>
      </c>
      <c r="I59" s="13">
        <v>36</v>
      </c>
      <c r="J59" s="13">
        <v>3</v>
      </c>
      <c r="K59" s="13">
        <v>101</v>
      </c>
      <c r="L59" s="13">
        <v>76</v>
      </c>
      <c r="M59" s="13">
        <v>296</v>
      </c>
      <c r="N59" s="13">
        <v>320</v>
      </c>
      <c r="O59" s="13">
        <v>143</v>
      </c>
      <c r="P59" s="13">
        <v>207</v>
      </c>
      <c r="Q59" s="13">
        <v>106</v>
      </c>
      <c r="R59" s="13">
        <v>4</v>
      </c>
      <c r="S59" s="13">
        <v>6</v>
      </c>
      <c r="T59" s="13">
        <v>29</v>
      </c>
      <c r="U59" s="13">
        <v>303</v>
      </c>
      <c r="V59" s="13">
        <v>30</v>
      </c>
      <c r="W59" s="13"/>
      <c r="X59" s="13">
        <v>17</v>
      </c>
      <c r="Y59" s="13">
        <v>13</v>
      </c>
      <c r="Z59" s="13">
        <v>8</v>
      </c>
      <c r="AA59" s="13">
        <v>155</v>
      </c>
      <c r="AB59" s="13">
        <v>16</v>
      </c>
      <c r="AC59" s="13">
        <v>46</v>
      </c>
      <c r="AD59" s="13">
        <v>127</v>
      </c>
      <c r="AE59" s="13">
        <v>163</v>
      </c>
      <c r="AF59" s="13">
        <v>5</v>
      </c>
      <c r="AG59" s="13">
        <v>235</v>
      </c>
      <c r="AH59" s="13">
        <v>18</v>
      </c>
      <c r="AI59" s="13">
        <v>2</v>
      </c>
      <c r="AJ59" s="13">
        <v>7</v>
      </c>
      <c r="AK59" s="13">
        <v>718</v>
      </c>
      <c r="AL59" s="13">
        <v>94</v>
      </c>
      <c r="AM59" s="17" t="s">
        <v>17</v>
      </c>
      <c r="AN59" s="13">
        <v>367</v>
      </c>
    </row>
    <row r="60" spans="1:40" ht="15" customHeight="1">
      <c r="A60" s="5"/>
      <c r="B60" s="7" t="s">
        <v>56</v>
      </c>
      <c r="C60" s="24">
        <v>29157</v>
      </c>
      <c r="D60" s="21">
        <v>439</v>
      </c>
      <c r="E60" s="13">
        <v>2072</v>
      </c>
      <c r="F60" s="13">
        <v>2140</v>
      </c>
      <c r="G60" s="13">
        <v>501</v>
      </c>
      <c r="H60" s="13">
        <v>949</v>
      </c>
      <c r="I60" s="13">
        <v>98</v>
      </c>
      <c r="J60" s="13">
        <v>28</v>
      </c>
      <c r="K60" s="13">
        <v>488</v>
      </c>
      <c r="L60" s="13">
        <v>323</v>
      </c>
      <c r="M60" s="13">
        <v>3399</v>
      </c>
      <c r="N60" s="13">
        <v>4432</v>
      </c>
      <c r="O60" s="13">
        <v>497</v>
      </c>
      <c r="P60" s="13">
        <v>1362</v>
      </c>
      <c r="Q60" s="13">
        <v>568</v>
      </c>
      <c r="R60" s="13">
        <v>55</v>
      </c>
      <c r="S60" s="13">
        <v>81</v>
      </c>
      <c r="T60" s="13">
        <v>175</v>
      </c>
      <c r="U60" s="13">
        <v>1766</v>
      </c>
      <c r="V60" s="13">
        <v>96</v>
      </c>
      <c r="W60" s="13"/>
      <c r="X60" s="13">
        <v>66</v>
      </c>
      <c r="Y60" s="13">
        <v>75</v>
      </c>
      <c r="Z60" s="13">
        <v>98</v>
      </c>
      <c r="AA60" s="13">
        <v>437</v>
      </c>
      <c r="AB60" s="13">
        <v>69</v>
      </c>
      <c r="AC60" s="13">
        <v>196</v>
      </c>
      <c r="AD60" s="13">
        <v>1148</v>
      </c>
      <c r="AE60" s="13">
        <v>1399</v>
      </c>
      <c r="AF60" s="13">
        <v>163</v>
      </c>
      <c r="AG60" s="13">
        <v>758</v>
      </c>
      <c r="AH60" s="13">
        <v>193</v>
      </c>
      <c r="AI60" s="13">
        <v>33</v>
      </c>
      <c r="AJ60" s="13">
        <v>243</v>
      </c>
      <c r="AK60" s="13">
        <v>4325</v>
      </c>
      <c r="AL60" s="13">
        <v>485</v>
      </c>
      <c r="AM60" s="17" t="s">
        <v>53</v>
      </c>
      <c r="AN60" s="13">
        <v>16978</v>
      </c>
    </row>
    <row r="61" spans="1:40" s="10" customFormat="1" ht="15" customHeight="1">
      <c r="A61" s="8" t="s">
        <v>57</v>
      </c>
      <c r="B61" s="9"/>
      <c r="C61" s="25">
        <v>2.9046884110162225</v>
      </c>
      <c r="D61" s="22">
        <v>3.075171</v>
      </c>
      <c r="E61" s="14">
        <v>2.928089</v>
      </c>
      <c r="F61" s="14">
        <v>2.960748</v>
      </c>
      <c r="G61" s="14">
        <v>3.586826</v>
      </c>
      <c r="H61" s="14">
        <v>2.661749</v>
      </c>
      <c r="I61" s="14">
        <v>2.612245</v>
      </c>
      <c r="J61" s="14">
        <v>3.214286</v>
      </c>
      <c r="K61" s="14">
        <v>2.727459</v>
      </c>
      <c r="L61" s="14">
        <v>2.606811</v>
      </c>
      <c r="M61" s="14">
        <v>2.931745</v>
      </c>
      <c r="N61" s="14">
        <v>3.05889</v>
      </c>
      <c r="O61" s="14">
        <v>2.645875</v>
      </c>
      <c r="P61" s="14">
        <v>2.934655</v>
      </c>
      <c r="Q61" s="14">
        <v>2.896127</v>
      </c>
      <c r="R61" s="14">
        <v>3.781818</v>
      </c>
      <c r="S61" s="14">
        <v>3.45679</v>
      </c>
      <c r="T61" s="14">
        <v>2.857143</v>
      </c>
      <c r="U61" s="14">
        <v>2.507361</v>
      </c>
      <c r="V61" s="14">
        <v>2.770833</v>
      </c>
      <c r="W61" s="14"/>
      <c r="X61" s="14">
        <v>2.818182</v>
      </c>
      <c r="Y61" s="14">
        <v>2.96</v>
      </c>
      <c r="Z61" s="14">
        <v>3.255102</v>
      </c>
      <c r="AA61" s="14">
        <v>2.409611</v>
      </c>
      <c r="AB61" s="14">
        <v>2.942029</v>
      </c>
      <c r="AC61" s="14">
        <v>2.846939</v>
      </c>
      <c r="AD61" s="14">
        <v>3.286585</v>
      </c>
      <c r="AE61" s="14">
        <v>3.165833</v>
      </c>
      <c r="AF61" s="14">
        <v>3.435583</v>
      </c>
      <c r="AG61" s="14">
        <v>2.473615</v>
      </c>
      <c r="AH61" s="14">
        <v>2.958549</v>
      </c>
      <c r="AI61" s="14">
        <v>3</v>
      </c>
      <c r="AJ61" s="14">
        <v>3.296296</v>
      </c>
      <c r="AK61" s="14">
        <v>2.769942</v>
      </c>
      <c r="AL61" s="14">
        <v>2.694845</v>
      </c>
      <c r="AM61" s="18"/>
      <c r="AN61" s="14"/>
    </row>
    <row r="62" spans="1:40" ht="15" customHeight="1">
      <c r="A62" s="4" t="s">
        <v>18</v>
      </c>
      <c r="B62" s="4">
        <v>5</v>
      </c>
      <c r="C62" s="24">
        <v>65623</v>
      </c>
      <c r="D62" s="20">
        <v>803</v>
      </c>
      <c r="E62" s="12">
        <v>5789</v>
      </c>
      <c r="F62" s="12">
        <v>7662</v>
      </c>
      <c r="G62" s="12">
        <v>3636</v>
      </c>
      <c r="H62" s="12">
        <v>1600</v>
      </c>
      <c r="I62" s="12">
        <v>191</v>
      </c>
      <c r="J62" s="12">
        <v>93</v>
      </c>
      <c r="K62" s="12">
        <v>894</v>
      </c>
      <c r="L62" s="12">
        <v>536</v>
      </c>
      <c r="M62" s="12">
        <v>6183</v>
      </c>
      <c r="N62" s="12">
        <v>9795</v>
      </c>
      <c r="O62" s="12">
        <v>709</v>
      </c>
      <c r="P62" s="12">
        <v>2687</v>
      </c>
      <c r="Q62" s="12">
        <v>841</v>
      </c>
      <c r="R62" s="12">
        <v>196</v>
      </c>
      <c r="S62" s="12">
        <v>368</v>
      </c>
      <c r="T62" s="12">
        <v>412</v>
      </c>
      <c r="U62" s="12">
        <v>1725</v>
      </c>
      <c r="V62" s="12">
        <v>266</v>
      </c>
      <c r="W62" s="12">
        <v>4</v>
      </c>
      <c r="X62" s="12">
        <v>173</v>
      </c>
      <c r="Y62" s="12">
        <v>214</v>
      </c>
      <c r="Z62" s="12">
        <v>448</v>
      </c>
      <c r="AA62" s="12">
        <v>553</v>
      </c>
      <c r="AB62" s="12">
        <v>246</v>
      </c>
      <c r="AC62" s="12">
        <v>465</v>
      </c>
      <c r="AD62" s="12">
        <v>5475</v>
      </c>
      <c r="AE62" s="12">
        <v>1698</v>
      </c>
      <c r="AF62" s="12">
        <v>216</v>
      </c>
      <c r="AG62" s="12">
        <v>1404</v>
      </c>
      <c r="AH62" s="12">
        <v>280</v>
      </c>
      <c r="AI62" s="12">
        <v>74</v>
      </c>
      <c r="AJ62" s="12">
        <v>553</v>
      </c>
      <c r="AK62" s="12">
        <v>8879</v>
      </c>
      <c r="AL62" s="12">
        <v>555</v>
      </c>
      <c r="AM62" s="16" t="s">
        <v>51</v>
      </c>
      <c r="AN62" s="12">
        <v>30038</v>
      </c>
    </row>
    <row r="63" spans="1:40" ht="15" customHeight="1">
      <c r="A63" s="5"/>
      <c r="B63" s="6">
        <v>4</v>
      </c>
      <c r="C63" s="24">
        <v>118764</v>
      </c>
      <c r="D63" s="21">
        <v>1390</v>
      </c>
      <c r="E63" s="13">
        <v>8487</v>
      </c>
      <c r="F63" s="13">
        <v>11561</v>
      </c>
      <c r="G63" s="13">
        <v>1704</v>
      </c>
      <c r="H63" s="13">
        <v>2642</v>
      </c>
      <c r="I63" s="13">
        <v>295</v>
      </c>
      <c r="J63" s="13">
        <v>57</v>
      </c>
      <c r="K63" s="13">
        <v>2169</v>
      </c>
      <c r="L63" s="13">
        <v>1352</v>
      </c>
      <c r="M63" s="13">
        <v>14621</v>
      </c>
      <c r="N63" s="13">
        <v>23158</v>
      </c>
      <c r="O63" s="13">
        <v>2147</v>
      </c>
      <c r="P63" s="13">
        <v>4907</v>
      </c>
      <c r="Q63" s="13">
        <v>1303</v>
      </c>
      <c r="R63" s="13">
        <v>188</v>
      </c>
      <c r="S63" s="13">
        <v>324</v>
      </c>
      <c r="T63" s="13">
        <v>443</v>
      </c>
      <c r="U63" s="13">
        <v>5612</v>
      </c>
      <c r="V63" s="13">
        <v>362</v>
      </c>
      <c r="W63" s="13">
        <v>6</v>
      </c>
      <c r="X63" s="13">
        <v>186</v>
      </c>
      <c r="Y63" s="13">
        <v>249</v>
      </c>
      <c r="Z63" s="13">
        <v>522</v>
      </c>
      <c r="AA63" s="13">
        <v>1177</v>
      </c>
      <c r="AB63" s="13">
        <v>261</v>
      </c>
      <c r="AC63" s="13">
        <v>669</v>
      </c>
      <c r="AD63" s="13">
        <v>6344</v>
      </c>
      <c r="AE63" s="13">
        <v>3048</v>
      </c>
      <c r="AF63" s="13">
        <v>367</v>
      </c>
      <c r="AG63" s="13">
        <v>3485</v>
      </c>
      <c r="AH63" s="13">
        <v>644</v>
      </c>
      <c r="AI63" s="13">
        <v>102</v>
      </c>
      <c r="AJ63" s="13">
        <v>1231</v>
      </c>
      <c r="AK63" s="13">
        <v>16582</v>
      </c>
      <c r="AL63" s="13">
        <v>1169</v>
      </c>
      <c r="AM63" s="17">
        <v>11</v>
      </c>
      <c r="AN63" s="13">
        <v>127870</v>
      </c>
    </row>
    <row r="64" spans="1:40" ht="15" customHeight="1">
      <c r="A64" s="5"/>
      <c r="B64" s="6">
        <v>3</v>
      </c>
      <c r="C64" s="24">
        <v>163534</v>
      </c>
      <c r="D64" s="21">
        <v>1654</v>
      </c>
      <c r="E64" s="13">
        <v>9610</v>
      </c>
      <c r="F64" s="13">
        <v>14080</v>
      </c>
      <c r="G64" s="13">
        <v>2468</v>
      </c>
      <c r="H64" s="13">
        <v>4236</v>
      </c>
      <c r="I64" s="13">
        <v>233</v>
      </c>
      <c r="J64" s="13">
        <v>109</v>
      </c>
      <c r="K64" s="13">
        <v>1653</v>
      </c>
      <c r="L64" s="13">
        <v>1463</v>
      </c>
      <c r="M64" s="13">
        <v>22478</v>
      </c>
      <c r="N64" s="13">
        <v>34673</v>
      </c>
      <c r="O64" s="13">
        <v>1890</v>
      </c>
      <c r="P64" s="13">
        <v>10103</v>
      </c>
      <c r="Q64" s="13">
        <v>2509</v>
      </c>
      <c r="R64" s="13">
        <v>178</v>
      </c>
      <c r="S64" s="13">
        <v>317</v>
      </c>
      <c r="T64" s="13">
        <v>1058</v>
      </c>
      <c r="U64" s="13">
        <v>9513</v>
      </c>
      <c r="V64" s="13">
        <v>462</v>
      </c>
      <c r="W64" s="13">
        <v>2</v>
      </c>
      <c r="X64" s="13">
        <v>265</v>
      </c>
      <c r="Y64" s="13">
        <v>314</v>
      </c>
      <c r="Z64" s="13">
        <v>681</v>
      </c>
      <c r="AA64" s="13">
        <v>2497</v>
      </c>
      <c r="AB64" s="13">
        <v>195</v>
      </c>
      <c r="AC64" s="13">
        <v>712</v>
      </c>
      <c r="AD64" s="13">
        <v>5676</v>
      </c>
      <c r="AE64" s="13">
        <v>4955</v>
      </c>
      <c r="AF64" s="13">
        <v>340</v>
      </c>
      <c r="AG64" s="13">
        <v>4341</v>
      </c>
      <c r="AH64" s="13">
        <v>1265</v>
      </c>
      <c r="AI64" s="13">
        <v>218</v>
      </c>
      <c r="AJ64" s="13">
        <v>1689</v>
      </c>
      <c r="AK64" s="13">
        <v>19489</v>
      </c>
      <c r="AL64" s="13">
        <v>2208</v>
      </c>
      <c r="AM64" s="17">
        <v>12</v>
      </c>
      <c r="AN64" s="13">
        <v>167504</v>
      </c>
    </row>
    <row r="65" spans="1:40" ht="15" customHeight="1">
      <c r="A65" s="5"/>
      <c r="B65" s="6">
        <v>2</v>
      </c>
      <c r="C65" s="24">
        <v>135574</v>
      </c>
      <c r="D65" s="21">
        <v>844</v>
      </c>
      <c r="E65" s="13">
        <v>9273</v>
      </c>
      <c r="F65" s="13">
        <v>8963</v>
      </c>
      <c r="G65" s="13">
        <v>880</v>
      </c>
      <c r="H65" s="13">
        <v>3676</v>
      </c>
      <c r="I65" s="13">
        <v>115</v>
      </c>
      <c r="J65" s="13">
        <v>40</v>
      </c>
      <c r="K65" s="13">
        <v>2041</v>
      </c>
      <c r="L65" s="13">
        <v>1359</v>
      </c>
      <c r="M65" s="13">
        <v>17996</v>
      </c>
      <c r="N65" s="13">
        <v>23851</v>
      </c>
      <c r="O65" s="13">
        <v>1866</v>
      </c>
      <c r="P65" s="13">
        <v>4528</v>
      </c>
      <c r="Q65" s="13">
        <v>1486</v>
      </c>
      <c r="R65" s="13">
        <v>150</v>
      </c>
      <c r="S65" s="13">
        <v>377</v>
      </c>
      <c r="T65" s="13">
        <v>704</v>
      </c>
      <c r="U65" s="13">
        <v>10534</v>
      </c>
      <c r="V65" s="13">
        <v>318</v>
      </c>
      <c r="W65" s="13"/>
      <c r="X65" s="13">
        <v>176</v>
      </c>
      <c r="Y65" s="13">
        <v>277</v>
      </c>
      <c r="Z65" s="13">
        <v>522</v>
      </c>
      <c r="AA65" s="13">
        <v>1360</v>
      </c>
      <c r="AB65" s="13">
        <v>259</v>
      </c>
      <c r="AC65" s="13">
        <v>569</v>
      </c>
      <c r="AD65" s="13">
        <v>3849</v>
      </c>
      <c r="AE65" s="13">
        <v>4056</v>
      </c>
      <c r="AF65" s="13">
        <v>85</v>
      </c>
      <c r="AG65" s="13">
        <v>3486</v>
      </c>
      <c r="AH65" s="13">
        <v>904</v>
      </c>
      <c r="AI65" s="13">
        <v>172</v>
      </c>
      <c r="AJ65" s="13">
        <v>839</v>
      </c>
      <c r="AK65" s="13">
        <v>28066</v>
      </c>
      <c r="AL65" s="13">
        <v>1953</v>
      </c>
      <c r="AM65" s="17" t="s">
        <v>52</v>
      </c>
      <c r="AN65" s="13">
        <v>37</v>
      </c>
    </row>
    <row r="66" spans="1:40" ht="15" customHeight="1">
      <c r="A66" s="5"/>
      <c r="B66" s="6">
        <v>1</v>
      </c>
      <c r="C66" s="24">
        <v>61330</v>
      </c>
      <c r="D66" s="21">
        <v>404</v>
      </c>
      <c r="E66" s="13">
        <v>3715</v>
      </c>
      <c r="F66" s="13">
        <v>7206</v>
      </c>
      <c r="G66" s="13">
        <v>1163</v>
      </c>
      <c r="H66" s="13">
        <v>4609</v>
      </c>
      <c r="I66" s="13">
        <v>344</v>
      </c>
      <c r="J66" s="13">
        <v>54</v>
      </c>
      <c r="K66" s="13">
        <v>1386</v>
      </c>
      <c r="L66" s="13">
        <v>934</v>
      </c>
      <c r="M66" s="13">
        <v>2760</v>
      </c>
      <c r="N66" s="13">
        <v>3431</v>
      </c>
      <c r="O66" s="13">
        <v>2334</v>
      </c>
      <c r="P66" s="13">
        <v>2890</v>
      </c>
      <c r="Q66" s="13">
        <v>1503</v>
      </c>
      <c r="R66" s="13">
        <v>100</v>
      </c>
      <c r="S66" s="13">
        <v>193</v>
      </c>
      <c r="T66" s="13">
        <v>465</v>
      </c>
      <c r="U66" s="13">
        <v>3460</v>
      </c>
      <c r="V66" s="13">
        <v>354</v>
      </c>
      <c r="W66" s="13">
        <v>1</v>
      </c>
      <c r="X66" s="13">
        <v>308</v>
      </c>
      <c r="Y66" s="13">
        <v>230</v>
      </c>
      <c r="Z66" s="13">
        <v>146</v>
      </c>
      <c r="AA66" s="13">
        <v>2293</v>
      </c>
      <c r="AB66" s="13">
        <v>213</v>
      </c>
      <c r="AC66" s="13">
        <v>565</v>
      </c>
      <c r="AD66" s="13">
        <v>1852</v>
      </c>
      <c r="AE66" s="13">
        <v>2668</v>
      </c>
      <c r="AF66" s="13">
        <v>42</v>
      </c>
      <c r="AG66" s="13">
        <v>3887</v>
      </c>
      <c r="AH66" s="13">
        <v>256</v>
      </c>
      <c r="AI66" s="13">
        <v>41</v>
      </c>
      <c r="AJ66" s="13">
        <v>52</v>
      </c>
      <c r="AK66" s="13">
        <v>10313</v>
      </c>
      <c r="AL66" s="13">
        <v>1158</v>
      </c>
      <c r="AM66" s="17" t="s">
        <v>17</v>
      </c>
      <c r="AN66" s="13">
        <v>7069</v>
      </c>
    </row>
    <row r="67" spans="1:40" ht="15" customHeight="1">
      <c r="A67" s="5"/>
      <c r="B67" s="7" t="s">
        <v>56</v>
      </c>
      <c r="C67" s="24">
        <v>544825</v>
      </c>
      <c r="D67" s="21">
        <v>5095</v>
      </c>
      <c r="E67" s="13">
        <v>36874</v>
      </c>
      <c r="F67" s="13">
        <v>49472</v>
      </c>
      <c r="G67" s="13">
        <v>9851</v>
      </c>
      <c r="H67" s="13">
        <v>16763</v>
      </c>
      <c r="I67" s="13">
        <v>1178</v>
      </c>
      <c r="J67" s="13">
        <v>353</v>
      </c>
      <c r="K67" s="13">
        <v>8143</v>
      </c>
      <c r="L67" s="13">
        <v>5644</v>
      </c>
      <c r="M67" s="13">
        <v>64038</v>
      </c>
      <c r="N67" s="13">
        <v>94908</v>
      </c>
      <c r="O67" s="13">
        <v>8946</v>
      </c>
      <c r="P67" s="13">
        <v>25115</v>
      </c>
      <c r="Q67" s="13">
        <v>7642</v>
      </c>
      <c r="R67" s="13">
        <v>812</v>
      </c>
      <c r="S67" s="13">
        <v>1579</v>
      </c>
      <c r="T67" s="13">
        <v>3082</v>
      </c>
      <c r="U67" s="13">
        <v>30844</v>
      </c>
      <c r="V67" s="13">
        <v>1762</v>
      </c>
      <c r="W67" s="13">
        <v>13</v>
      </c>
      <c r="X67" s="13">
        <v>1108</v>
      </c>
      <c r="Y67" s="13">
        <v>1284</v>
      </c>
      <c r="Z67" s="13">
        <v>2319</v>
      </c>
      <c r="AA67" s="13">
        <v>7880</v>
      </c>
      <c r="AB67" s="13">
        <v>1174</v>
      </c>
      <c r="AC67" s="13">
        <v>2980</v>
      </c>
      <c r="AD67" s="13">
        <v>23196</v>
      </c>
      <c r="AE67" s="13">
        <v>16425</v>
      </c>
      <c r="AF67" s="13">
        <v>1050</v>
      </c>
      <c r="AG67" s="13">
        <v>16603</v>
      </c>
      <c r="AH67" s="13">
        <v>3349</v>
      </c>
      <c r="AI67" s="13">
        <v>607</v>
      </c>
      <c r="AJ67" s="13">
        <v>4364</v>
      </c>
      <c r="AK67" s="13">
        <v>83329</v>
      </c>
      <c r="AL67" s="13">
        <v>7043</v>
      </c>
      <c r="AM67" s="17" t="s">
        <v>53</v>
      </c>
      <c r="AN67" s="13">
        <v>332518</v>
      </c>
    </row>
    <row r="68" spans="1:40" s="10" customFormat="1" ht="15" customHeight="1">
      <c r="A68" s="8" t="s">
        <v>57</v>
      </c>
      <c r="B68" s="9"/>
      <c r="C68" s="25">
        <v>2.984905244803377</v>
      </c>
      <c r="D68" s="22">
        <v>3.263788</v>
      </c>
      <c r="E68" s="14">
        <v>3.091175</v>
      </c>
      <c r="F68" s="14">
        <v>3.070949</v>
      </c>
      <c r="G68" s="14">
        <v>3.585727</v>
      </c>
      <c r="H68" s="14">
        <v>2.579312</v>
      </c>
      <c r="I68" s="14">
        <v>2.893039</v>
      </c>
      <c r="J68" s="14">
        <v>3.269122</v>
      </c>
      <c r="K68" s="14">
        <v>2.894879</v>
      </c>
      <c r="L68" s="14">
        <v>2.857725</v>
      </c>
      <c r="M68" s="14">
        <v>3.054202</v>
      </c>
      <c r="N68" s="14">
        <v>3.126807</v>
      </c>
      <c r="O68" s="14">
        <v>2.66812</v>
      </c>
      <c r="P68" s="14">
        <v>2.998925</v>
      </c>
      <c r="Q68" s="14">
        <v>2.8028</v>
      </c>
      <c r="R68" s="14">
        <v>3.283251</v>
      </c>
      <c r="S68" s="14">
        <v>3.188094</v>
      </c>
      <c r="T68" s="14">
        <v>2.880921</v>
      </c>
      <c r="U68" s="14">
        <v>2.727921</v>
      </c>
      <c r="V68" s="14">
        <v>2.925085</v>
      </c>
      <c r="W68" s="14">
        <v>3.923077</v>
      </c>
      <c r="X68" s="14">
        <v>2.765343</v>
      </c>
      <c r="Y68" s="14">
        <v>2.953271</v>
      </c>
      <c r="Z68" s="14">
        <v>3.260457</v>
      </c>
      <c r="AA68" s="14">
        <v>2.535152</v>
      </c>
      <c r="AB68" s="14">
        <v>3.057922</v>
      </c>
      <c r="AC68" s="14">
        <v>2.966443</v>
      </c>
      <c r="AD68" s="14">
        <v>3.419943</v>
      </c>
      <c r="AE68" s="14">
        <v>2.820518</v>
      </c>
      <c r="AF68" s="14">
        <v>3.6</v>
      </c>
      <c r="AG68" s="14">
        <v>2.700837</v>
      </c>
      <c r="AH68" s="14">
        <v>2.936698</v>
      </c>
      <c r="AI68" s="14">
        <v>2.99341</v>
      </c>
      <c r="AJ68" s="14">
        <v>3.319432</v>
      </c>
      <c r="AK68" s="14">
        <v>2.827767</v>
      </c>
      <c r="AL68" s="14">
        <v>2.71745</v>
      </c>
      <c r="AM68" s="18"/>
      <c r="AN68" s="14"/>
    </row>
    <row r="69" spans="1:40" ht="15" customHeight="1">
      <c r="A69" s="4" t="s">
        <v>61</v>
      </c>
      <c r="B69" s="4">
        <v>5</v>
      </c>
      <c r="C69" s="24">
        <v>103938</v>
      </c>
      <c r="D69" s="20">
        <v>1086</v>
      </c>
      <c r="E69" s="12">
        <v>8338</v>
      </c>
      <c r="F69" s="12">
        <v>10770</v>
      </c>
      <c r="G69" s="12">
        <v>6026</v>
      </c>
      <c r="H69" s="12">
        <v>2824</v>
      </c>
      <c r="I69" s="12">
        <v>347</v>
      </c>
      <c r="J69" s="12">
        <v>195</v>
      </c>
      <c r="K69" s="12">
        <v>1471</v>
      </c>
      <c r="L69" s="12">
        <v>883</v>
      </c>
      <c r="M69" s="12">
        <v>8082</v>
      </c>
      <c r="N69" s="12">
        <v>12445</v>
      </c>
      <c r="O69" s="12">
        <v>963</v>
      </c>
      <c r="P69" s="12">
        <v>3650</v>
      </c>
      <c r="Q69" s="12">
        <v>1197</v>
      </c>
      <c r="R69" s="12">
        <v>279</v>
      </c>
      <c r="S69" s="12">
        <v>443</v>
      </c>
      <c r="T69" s="12">
        <v>595</v>
      </c>
      <c r="U69" s="12">
        <v>2288</v>
      </c>
      <c r="V69" s="12">
        <v>348</v>
      </c>
      <c r="W69" s="12">
        <v>5</v>
      </c>
      <c r="X69" s="12">
        <v>241</v>
      </c>
      <c r="Y69" s="12">
        <v>309</v>
      </c>
      <c r="Z69" s="12">
        <v>637</v>
      </c>
      <c r="AA69" s="12">
        <v>889</v>
      </c>
      <c r="AB69" s="12">
        <v>437</v>
      </c>
      <c r="AC69" s="12">
        <v>787</v>
      </c>
      <c r="AD69" s="12">
        <v>7390</v>
      </c>
      <c r="AE69" s="12">
        <v>13960</v>
      </c>
      <c r="AF69" s="12">
        <v>691</v>
      </c>
      <c r="AG69" s="12">
        <v>2111</v>
      </c>
      <c r="AH69" s="12">
        <v>399</v>
      </c>
      <c r="AI69" s="12">
        <v>97</v>
      </c>
      <c r="AJ69" s="12">
        <v>818</v>
      </c>
      <c r="AK69" s="12">
        <v>12087</v>
      </c>
      <c r="AL69" s="12">
        <v>850</v>
      </c>
      <c r="AM69" s="16" t="s">
        <v>51</v>
      </c>
      <c r="AN69" s="12">
        <v>51573</v>
      </c>
    </row>
    <row r="70" spans="1:40" ht="15" customHeight="1">
      <c r="A70" s="5"/>
      <c r="B70" s="6">
        <v>4</v>
      </c>
      <c r="C70" s="24">
        <v>171390</v>
      </c>
      <c r="D70" s="21">
        <v>2061</v>
      </c>
      <c r="E70" s="13">
        <v>12030</v>
      </c>
      <c r="F70" s="13">
        <v>15961</v>
      </c>
      <c r="G70" s="13">
        <v>2709</v>
      </c>
      <c r="H70" s="13">
        <v>4200</v>
      </c>
      <c r="I70" s="13">
        <v>577</v>
      </c>
      <c r="J70" s="13">
        <v>109</v>
      </c>
      <c r="K70" s="13">
        <v>3347</v>
      </c>
      <c r="L70" s="13">
        <v>2121</v>
      </c>
      <c r="M70" s="13">
        <v>19213</v>
      </c>
      <c r="N70" s="13">
        <v>29622</v>
      </c>
      <c r="O70" s="13">
        <v>2924</v>
      </c>
      <c r="P70" s="13">
        <v>6679</v>
      </c>
      <c r="Q70" s="13">
        <v>1859</v>
      </c>
      <c r="R70" s="13">
        <v>272</v>
      </c>
      <c r="S70" s="13">
        <v>383</v>
      </c>
      <c r="T70" s="13">
        <v>605</v>
      </c>
      <c r="U70" s="13">
        <v>7392</v>
      </c>
      <c r="V70" s="13">
        <v>495</v>
      </c>
      <c r="W70" s="13">
        <v>8</v>
      </c>
      <c r="X70" s="13">
        <v>235</v>
      </c>
      <c r="Y70" s="13">
        <v>357</v>
      </c>
      <c r="Z70" s="13">
        <v>685</v>
      </c>
      <c r="AA70" s="13">
        <v>1698</v>
      </c>
      <c r="AB70" s="13">
        <v>442</v>
      </c>
      <c r="AC70" s="13">
        <v>1045</v>
      </c>
      <c r="AD70" s="13">
        <v>8471</v>
      </c>
      <c r="AE70" s="13">
        <v>12322</v>
      </c>
      <c r="AF70" s="13">
        <v>1919</v>
      </c>
      <c r="AG70" s="13">
        <v>4812</v>
      </c>
      <c r="AH70" s="13">
        <v>894</v>
      </c>
      <c r="AI70" s="13">
        <v>142</v>
      </c>
      <c r="AJ70" s="13">
        <v>1736</v>
      </c>
      <c r="AK70" s="13">
        <v>22369</v>
      </c>
      <c r="AL70" s="13">
        <v>1696</v>
      </c>
      <c r="AM70" s="17">
        <v>11</v>
      </c>
      <c r="AN70" s="13">
        <v>198270</v>
      </c>
    </row>
    <row r="71" spans="1:40" ht="15" customHeight="1">
      <c r="A71" s="5"/>
      <c r="B71" s="6">
        <v>3</v>
      </c>
      <c r="C71" s="24">
        <v>233515</v>
      </c>
      <c r="D71" s="21">
        <v>2666</v>
      </c>
      <c r="E71" s="13">
        <v>13682</v>
      </c>
      <c r="F71" s="13">
        <v>19943</v>
      </c>
      <c r="G71" s="13">
        <v>3853</v>
      </c>
      <c r="H71" s="13">
        <v>6537</v>
      </c>
      <c r="I71" s="13">
        <v>447</v>
      </c>
      <c r="J71" s="13">
        <v>224</v>
      </c>
      <c r="K71" s="13">
        <v>2563</v>
      </c>
      <c r="L71" s="13">
        <v>2255</v>
      </c>
      <c r="M71" s="13">
        <v>30840</v>
      </c>
      <c r="N71" s="13">
        <v>46112</v>
      </c>
      <c r="O71" s="13">
        <v>2558</v>
      </c>
      <c r="P71" s="13">
        <v>13793</v>
      </c>
      <c r="Q71" s="13">
        <v>3538</v>
      </c>
      <c r="R71" s="13">
        <v>243</v>
      </c>
      <c r="S71" s="13">
        <v>393</v>
      </c>
      <c r="T71" s="13">
        <v>1536</v>
      </c>
      <c r="U71" s="13">
        <v>13181</v>
      </c>
      <c r="V71" s="13">
        <v>671</v>
      </c>
      <c r="W71" s="13">
        <v>6</v>
      </c>
      <c r="X71" s="13">
        <v>365</v>
      </c>
      <c r="Y71" s="13">
        <v>435</v>
      </c>
      <c r="Z71" s="13">
        <v>904</v>
      </c>
      <c r="AA71" s="13">
        <v>3680</v>
      </c>
      <c r="AB71" s="13">
        <v>311</v>
      </c>
      <c r="AC71" s="13">
        <v>1143</v>
      </c>
      <c r="AD71" s="13">
        <v>8023</v>
      </c>
      <c r="AE71" s="13">
        <v>10371</v>
      </c>
      <c r="AF71" s="13">
        <v>3037</v>
      </c>
      <c r="AG71" s="13">
        <v>5940</v>
      </c>
      <c r="AH71" s="13">
        <v>1707</v>
      </c>
      <c r="AI71" s="13">
        <v>302</v>
      </c>
      <c r="AJ71" s="13">
        <v>2420</v>
      </c>
      <c r="AK71" s="13">
        <v>26615</v>
      </c>
      <c r="AL71" s="13">
        <v>3221</v>
      </c>
      <c r="AM71" s="17">
        <v>12</v>
      </c>
      <c r="AN71" s="13">
        <v>248331</v>
      </c>
    </row>
    <row r="72" spans="1:40" ht="15" customHeight="1">
      <c r="A72" s="5"/>
      <c r="B72" s="6">
        <v>2</v>
      </c>
      <c r="C72" s="24">
        <v>209716</v>
      </c>
      <c r="D72" s="21">
        <v>1472</v>
      </c>
      <c r="E72" s="13">
        <v>14342</v>
      </c>
      <c r="F72" s="13">
        <v>13507</v>
      </c>
      <c r="G72" s="13">
        <v>1495</v>
      </c>
      <c r="H72" s="13">
        <v>5436</v>
      </c>
      <c r="I72" s="13">
        <v>236</v>
      </c>
      <c r="J72" s="13">
        <v>102</v>
      </c>
      <c r="K72" s="13">
        <v>3446</v>
      </c>
      <c r="L72" s="13">
        <v>2192</v>
      </c>
      <c r="M72" s="13">
        <v>29974</v>
      </c>
      <c r="N72" s="13">
        <v>37138</v>
      </c>
      <c r="O72" s="13">
        <v>2733</v>
      </c>
      <c r="P72" s="13">
        <v>6619</v>
      </c>
      <c r="Q72" s="13">
        <v>2259</v>
      </c>
      <c r="R72" s="13">
        <v>198</v>
      </c>
      <c r="S72" s="13">
        <v>461</v>
      </c>
      <c r="T72" s="13">
        <v>1126</v>
      </c>
      <c r="U72" s="13">
        <v>16437</v>
      </c>
      <c r="V72" s="13">
        <v>452</v>
      </c>
      <c r="W72" s="13"/>
      <c r="X72" s="13">
        <v>235</v>
      </c>
      <c r="Y72" s="13">
        <v>366</v>
      </c>
      <c r="Z72" s="13">
        <v>745</v>
      </c>
      <c r="AA72" s="13">
        <v>2111</v>
      </c>
      <c r="AB72" s="13">
        <v>439</v>
      </c>
      <c r="AC72" s="13">
        <v>897</v>
      </c>
      <c r="AD72" s="13">
        <v>5846</v>
      </c>
      <c r="AE72" s="13">
        <v>6610</v>
      </c>
      <c r="AF72" s="13">
        <v>1220</v>
      </c>
      <c r="AG72" s="13">
        <v>5015</v>
      </c>
      <c r="AH72" s="13">
        <v>1256</v>
      </c>
      <c r="AI72" s="13">
        <v>234</v>
      </c>
      <c r="AJ72" s="13">
        <v>1285</v>
      </c>
      <c r="AK72" s="13">
        <v>40779</v>
      </c>
      <c r="AL72" s="13">
        <v>3053</v>
      </c>
      <c r="AM72" s="17" t="s">
        <v>52</v>
      </c>
      <c r="AN72" s="13">
        <v>127</v>
      </c>
    </row>
    <row r="73" spans="1:40" ht="15" customHeight="1">
      <c r="A73" s="5"/>
      <c r="B73" s="6">
        <v>1</v>
      </c>
      <c r="C73" s="24">
        <v>123931</v>
      </c>
      <c r="D73" s="21">
        <v>942</v>
      </c>
      <c r="E73" s="13">
        <v>8084</v>
      </c>
      <c r="F73" s="13">
        <v>13170</v>
      </c>
      <c r="G73" s="13">
        <v>2020</v>
      </c>
      <c r="H73" s="13">
        <v>8156</v>
      </c>
      <c r="I73" s="13">
        <v>885</v>
      </c>
      <c r="J73" s="13">
        <v>128</v>
      </c>
      <c r="K73" s="13">
        <v>3032</v>
      </c>
      <c r="L73" s="13">
        <v>1983</v>
      </c>
      <c r="M73" s="13">
        <v>8618</v>
      </c>
      <c r="N73" s="13">
        <v>9540</v>
      </c>
      <c r="O73" s="13">
        <v>4386</v>
      </c>
      <c r="P73" s="13">
        <v>5022</v>
      </c>
      <c r="Q73" s="13">
        <v>2524</v>
      </c>
      <c r="R73" s="13">
        <v>137</v>
      </c>
      <c r="S73" s="13">
        <v>248</v>
      </c>
      <c r="T73" s="13">
        <v>824</v>
      </c>
      <c r="U73" s="13">
        <v>8141</v>
      </c>
      <c r="V73" s="13">
        <v>748</v>
      </c>
      <c r="W73" s="13">
        <v>2</v>
      </c>
      <c r="X73" s="13">
        <v>408</v>
      </c>
      <c r="Y73" s="13">
        <v>336</v>
      </c>
      <c r="Z73" s="13">
        <v>275</v>
      </c>
      <c r="AA73" s="13">
        <v>4172</v>
      </c>
      <c r="AB73" s="13">
        <v>389</v>
      </c>
      <c r="AC73" s="13">
        <v>1134</v>
      </c>
      <c r="AD73" s="13">
        <v>3657</v>
      </c>
      <c r="AE73" s="13">
        <v>4264</v>
      </c>
      <c r="AF73" s="13">
        <v>422</v>
      </c>
      <c r="AG73" s="13">
        <v>6727</v>
      </c>
      <c r="AH73" s="13">
        <v>379</v>
      </c>
      <c r="AI73" s="13">
        <v>53</v>
      </c>
      <c r="AJ73" s="13">
        <v>100</v>
      </c>
      <c r="AK73" s="13">
        <v>20557</v>
      </c>
      <c r="AL73" s="13">
        <v>2468</v>
      </c>
      <c r="AM73" s="17" t="s">
        <v>17</v>
      </c>
      <c r="AN73" s="13">
        <v>12385</v>
      </c>
    </row>
    <row r="74" spans="1:40" ht="15" customHeight="1">
      <c r="A74" s="5"/>
      <c r="B74" s="7" t="s">
        <v>56</v>
      </c>
      <c r="C74" s="24">
        <v>842490</v>
      </c>
      <c r="D74" s="21">
        <v>8227</v>
      </c>
      <c r="E74" s="13">
        <v>56476</v>
      </c>
      <c r="F74" s="13">
        <v>73351</v>
      </c>
      <c r="G74" s="13">
        <v>16103</v>
      </c>
      <c r="H74" s="13">
        <v>27153</v>
      </c>
      <c r="I74" s="13">
        <v>2492</v>
      </c>
      <c r="J74" s="13">
        <v>758</v>
      </c>
      <c r="K74" s="13">
        <v>13859</v>
      </c>
      <c r="L74" s="13">
        <v>9434</v>
      </c>
      <c r="M74" s="13">
        <v>96727</v>
      </c>
      <c r="N74" s="13">
        <v>134857</v>
      </c>
      <c r="O74" s="13">
        <v>13564</v>
      </c>
      <c r="P74" s="13">
        <v>35763</v>
      </c>
      <c r="Q74" s="13">
        <v>11377</v>
      </c>
      <c r="R74" s="13">
        <v>1129</v>
      </c>
      <c r="S74" s="13">
        <v>1928</v>
      </c>
      <c r="T74" s="13">
        <v>4686</v>
      </c>
      <c r="U74" s="13">
        <v>47439</v>
      </c>
      <c r="V74" s="13">
        <v>2714</v>
      </c>
      <c r="W74" s="13">
        <v>21</v>
      </c>
      <c r="X74" s="13">
        <v>1484</v>
      </c>
      <c r="Y74" s="13">
        <v>1803</v>
      </c>
      <c r="Z74" s="13">
        <v>3246</v>
      </c>
      <c r="AA74" s="13">
        <v>12550</v>
      </c>
      <c r="AB74" s="13">
        <v>2018</v>
      </c>
      <c r="AC74" s="13">
        <v>5006</v>
      </c>
      <c r="AD74" s="13">
        <v>33387</v>
      </c>
      <c r="AE74" s="13">
        <v>47527</v>
      </c>
      <c r="AF74" s="13">
        <v>7289</v>
      </c>
      <c r="AG74" s="13">
        <v>24605</v>
      </c>
      <c r="AH74" s="13">
        <v>4635</v>
      </c>
      <c r="AI74" s="13">
        <v>828</v>
      </c>
      <c r="AJ74" s="13">
        <v>6359</v>
      </c>
      <c r="AK74" s="13">
        <v>122407</v>
      </c>
      <c r="AL74" s="13">
        <v>11288</v>
      </c>
      <c r="AM74" s="17" t="s">
        <v>53</v>
      </c>
      <c r="AN74" s="13">
        <v>510686</v>
      </c>
    </row>
    <row r="75" spans="1:40" s="10" customFormat="1" ht="15" customHeight="1">
      <c r="A75" s="26" t="s">
        <v>57</v>
      </c>
      <c r="B75" s="27"/>
      <c r="C75" s="25">
        <v>2.907046967916533</v>
      </c>
      <c r="D75" s="23">
        <v>3.1066</v>
      </c>
      <c r="E75" s="15">
        <v>2.968057</v>
      </c>
      <c r="F75" s="15">
        <v>2.968017</v>
      </c>
      <c r="G75" s="15">
        <v>3.572937</v>
      </c>
      <c r="H75" s="15">
        <v>2.561743</v>
      </c>
      <c r="I75" s="15">
        <v>2.705056</v>
      </c>
      <c r="J75" s="15">
        <v>3.186016</v>
      </c>
      <c r="K75" s="15">
        <v>2.767588</v>
      </c>
      <c r="L75" s="15">
        <v>2.759275</v>
      </c>
      <c r="M75" s="15">
        <v>2.877666</v>
      </c>
      <c r="N75" s="15">
        <v>2.98735</v>
      </c>
      <c r="O75" s="15">
        <v>2.509363</v>
      </c>
      <c r="P75" s="15">
        <v>2.92495</v>
      </c>
      <c r="Q75" s="15">
        <v>2.731564</v>
      </c>
      <c r="R75" s="15">
        <v>3.317095</v>
      </c>
      <c r="S75" s="15">
        <v>3.161826</v>
      </c>
      <c r="T75" s="15">
        <v>2.79108</v>
      </c>
      <c r="U75" s="15">
        <v>2.562575</v>
      </c>
      <c r="V75" s="15">
        <v>2.721076</v>
      </c>
      <c r="W75" s="15">
        <v>3.666667</v>
      </c>
      <c r="X75" s="15">
        <v>2.774933</v>
      </c>
      <c r="Y75" s="15">
        <v>2.965058</v>
      </c>
      <c r="Z75" s="15">
        <v>3.204559</v>
      </c>
      <c r="AA75" s="15">
        <v>2.443904</v>
      </c>
      <c r="AB75" s="15">
        <v>3.049058</v>
      </c>
      <c r="AC75" s="15">
        <v>2.890931</v>
      </c>
      <c r="AD75" s="15">
        <v>3.302243</v>
      </c>
      <c r="AE75" s="15">
        <v>3.528205</v>
      </c>
      <c r="AF75" s="15">
        <v>3.169708</v>
      </c>
      <c r="AG75" s="15">
        <v>2.616541</v>
      </c>
      <c r="AH75" s="15">
        <v>2.930529</v>
      </c>
      <c r="AI75" s="15">
        <v>2.995169</v>
      </c>
      <c r="AJ75" s="15">
        <v>3.296745</v>
      </c>
      <c r="AK75" s="15">
        <v>2.711209</v>
      </c>
      <c r="AL75" s="15">
        <v>2.593108</v>
      </c>
      <c r="AM75" s="19"/>
      <c r="AN75" s="15"/>
    </row>
  </sheetData>
  <mergeCells count="4">
    <mergeCell ref="C4:AL4"/>
    <mergeCell ref="A4:A5"/>
    <mergeCell ref="B4:B5"/>
    <mergeCell ref="AM4:AN5"/>
  </mergeCells>
  <printOptions/>
  <pageMargins left="0.2" right="0.2" top="0.25" bottom="0.25" header="0.5" footer="0.5"/>
  <pageSetup horizontalDpi="600" verticalDpi="600" orientation="landscape" paperSize="5" scale="44" r:id="rId1"/>
</worksheet>
</file>

<file path=xl/worksheets/sheet5.xml><?xml version="1.0" encoding="utf-8"?>
<worksheet xmlns="http://schemas.openxmlformats.org/spreadsheetml/2006/main" xmlns:r="http://schemas.openxmlformats.org/officeDocument/2006/relationships">
  <sheetPr codeName="Sheet5"/>
  <dimension ref="A1:AN75"/>
  <sheetViews>
    <sheetView workbookViewId="0" topLeftCell="A1">
      <selection activeCell="A1" sqref="A1"/>
    </sheetView>
  </sheetViews>
  <sheetFormatPr defaultColWidth="9.140625" defaultRowHeight="12.75"/>
  <cols>
    <col min="1" max="1" width="24.421875" style="3" customWidth="1"/>
    <col min="2" max="2" width="3.28125" style="3" customWidth="1"/>
    <col min="3" max="3" width="8.28125" style="3" customWidth="1"/>
    <col min="4" max="38" width="7.7109375" style="0" customWidth="1"/>
    <col min="39" max="40" width="9.7109375" style="0" customWidth="1"/>
  </cols>
  <sheetData>
    <row r="1" spans="1:8" s="1" customFormat="1" ht="15.75">
      <c r="A1" s="11"/>
      <c r="B1" s="32" t="s">
        <v>62</v>
      </c>
      <c r="C1" s="32"/>
      <c r="D1" s="33"/>
      <c r="E1" s="33"/>
      <c r="F1" s="33"/>
      <c r="G1" s="33"/>
      <c r="H1" s="32" t="s">
        <v>20</v>
      </c>
    </row>
    <row r="2" spans="1:40" s="1" customFormat="1" ht="15.75">
      <c r="A2" s="11"/>
      <c r="B2" s="32" t="s">
        <v>63</v>
      </c>
      <c r="C2" s="32"/>
      <c r="D2" s="33"/>
      <c r="E2" s="33"/>
      <c r="F2" s="33"/>
      <c r="G2" s="33"/>
      <c r="H2" s="33"/>
      <c r="AN2" s="34" t="s">
        <v>64</v>
      </c>
    </row>
    <row r="4" spans="1:40" ht="15">
      <c r="A4" s="185"/>
      <c r="B4" s="186" t="s">
        <v>55</v>
      </c>
      <c r="C4" s="184" t="s">
        <v>59</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7" t="s">
        <v>54</v>
      </c>
      <c r="AN4" s="187"/>
    </row>
    <row r="5" spans="1:40" s="2" customFormat="1" ht="124.5" customHeight="1">
      <c r="A5" s="185"/>
      <c r="B5" s="186"/>
      <c r="C5" s="29" t="s">
        <v>58</v>
      </c>
      <c r="D5" s="30" t="s">
        <v>26</v>
      </c>
      <c r="E5" s="31" t="s">
        <v>1</v>
      </c>
      <c r="F5" s="31" t="s">
        <v>2</v>
      </c>
      <c r="G5" s="31" t="s">
        <v>3</v>
      </c>
      <c r="H5" s="31" t="s">
        <v>4</v>
      </c>
      <c r="I5" s="30" t="s">
        <v>30</v>
      </c>
      <c r="J5" s="30" t="s">
        <v>31</v>
      </c>
      <c r="K5" s="30" t="s">
        <v>32</v>
      </c>
      <c r="L5" s="30" t="s">
        <v>33</v>
      </c>
      <c r="M5" s="30" t="s">
        <v>34</v>
      </c>
      <c r="N5" s="30" t="s">
        <v>35</v>
      </c>
      <c r="O5" s="30" t="s">
        <v>36</v>
      </c>
      <c r="P5" s="30" t="s">
        <v>37</v>
      </c>
      <c r="Q5" s="30" t="s">
        <v>38</v>
      </c>
      <c r="R5" s="30" t="s">
        <v>39</v>
      </c>
      <c r="S5" s="30" t="s">
        <v>40</v>
      </c>
      <c r="T5" s="30" t="s">
        <v>41</v>
      </c>
      <c r="U5" s="30" t="s">
        <v>42</v>
      </c>
      <c r="V5" s="30" t="s">
        <v>43</v>
      </c>
      <c r="W5" s="30" t="s">
        <v>44</v>
      </c>
      <c r="X5" s="30" t="s">
        <v>45</v>
      </c>
      <c r="Y5" s="30" t="s">
        <v>46</v>
      </c>
      <c r="Z5" s="31" t="s">
        <v>5</v>
      </c>
      <c r="AA5" s="31" t="s">
        <v>6</v>
      </c>
      <c r="AB5" s="30" t="s">
        <v>47</v>
      </c>
      <c r="AC5" s="30" t="s">
        <v>48</v>
      </c>
      <c r="AD5" s="31" t="s">
        <v>7</v>
      </c>
      <c r="AE5" s="30" t="s">
        <v>49</v>
      </c>
      <c r="AF5" s="30" t="s">
        <v>50</v>
      </c>
      <c r="AG5" s="31" t="s">
        <v>8</v>
      </c>
      <c r="AH5" s="30" t="s">
        <v>28</v>
      </c>
      <c r="AI5" s="30" t="s">
        <v>29</v>
      </c>
      <c r="AJ5" s="30" t="s">
        <v>27</v>
      </c>
      <c r="AK5" s="31" t="s">
        <v>9</v>
      </c>
      <c r="AL5" s="31" t="s">
        <v>10</v>
      </c>
      <c r="AM5" s="187"/>
      <c r="AN5" s="187"/>
    </row>
    <row r="6" spans="1:40" ht="15" customHeight="1">
      <c r="A6" s="6" t="s">
        <v>60</v>
      </c>
      <c r="B6" s="6">
        <v>5</v>
      </c>
      <c r="C6" s="24">
        <v>3455</v>
      </c>
      <c r="D6" s="21">
        <v>21</v>
      </c>
      <c r="E6" s="13">
        <v>211</v>
      </c>
      <c r="F6" s="13">
        <v>383</v>
      </c>
      <c r="G6" s="13">
        <v>312</v>
      </c>
      <c r="H6" s="13">
        <v>176</v>
      </c>
      <c r="I6" s="13">
        <v>59</v>
      </c>
      <c r="J6" s="13">
        <v>63</v>
      </c>
      <c r="K6" s="13">
        <v>95</v>
      </c>
      <c r="L6" s="13">
        <v>40</v>
      </c>
      <c r="M6" s="13">
        <v>183</v>
      </c>
      <c r="N6" s="13">
        <v>244</v>
      </c>
      <c r="O6" s="13">
        <v>45</v>
      </c>
      <c r="P6" s="13">
        <v>151</v>
      </c>
      <c r="Q6" s="13">
        <v>32</v>
      </c>
      <c r="R6" s="13">
        <v>4</v>
      </c>
      <c r="S6" s="13">
        <v>19</v>
      </c>
      <c r="T6" s="13">
        <v>38</v>
      </c>
      <c r="U6" s="13">
        <v>107</v>
      </c>
      <c r="V6" s="13">
        <v>8</v>
      </c>
      <c r="W6" s="13"/>
      <c r="X6" s="13">
        <v>9</v>
      </c>
      <c r="Y6" s="13">
        <v>10</v>
      </c>
      <c r="Z6" s="13">
        <v>37</v>
      </c>
      <c r="AA6" s="13">
        <v>101</v>
      </c>
      <c r="AB6" s="13">
        <v>69</v>
      </c>
      <c r="AC6" s="13">
        <v>107</v>
      </c>
      <c r="AD6" s="13">
        <v>132</v>
      </c>
      <c r="AE6" s="13">
        <v>222</v>
      </c>
      <c r="AF6" s="13">
        <v>10</v>
      </c>
      <c r="AG6" s="13">
        <v>86</v>
      </c>
      <c r="AH6" s="13">
        <v>11</v>
      </c>
      <c r="AI6" s="13">
        <v>2</v>
      </c>
      <c r="AJ6" s="13">
        <v>20</v>
      </c>
      <c r="AK6" s="13">
        <v>396</v>
      </c>
      <c r="AL6" s="13">
        <v>52</v>
      </c>
      <c r="AM6" s="28" t="s">
        <v>51</v>
      </c>
      <c r="AN6" s="13">
        <v>1479</v>
      </c>
    </row>
    <row r="7" spans="1:40" ht="15" customHeight="1">
      <c r="A7" s="5"/>
      <c r="B7" s="6">
        <v>4</v>
      </c>
      <c r="C7" s="24">
        <v>4447</v>
      </c>
      <c r="D7" s="21">
        <v>40</v>
      </c>
      <c r="E7" s="13">
        <v>279</v>
      </c>
      <c r="F7" s="13">
        <v>472</v>
      </c>
      <c r="G7" s="13">
        <v>107</v>
      </c>
      <c r="H7" s="13">
        <v>149</v>
      </c>
      <c r="I7" s="13">
        <v>88</v>
      </c>
      <c r="J7" s="13">
        <v>25</v>
      </c>
      <c r="K7" s="13">
        <v>135</v>
      </c>
      <c r="L7" s="13">
        <v>103</v>
      </c>
      <c r="M7" s="13">
        <v>350</v>
      </c>
      <c r="N7" s="13">
        <v>490</v>
      </c>
      <c r="O7" s="13">
        <v>101</v>
      </c>
      <c r="P7" s="13">
        <v>241</v>
      </c>
      <c r="Q7" s="13">
        <v>26</v>
      </c>
      <c r="R7" s="13">
        <v>5</v>
      </c>
      <c r="S7" s="13">
        <v>16</v>
      </c>
      <c r="T7" s="13">
        <v>25</v>
      </c>
      <c r="U7" s="13">
        <v>239</v>
      </c>
      <c r="V7" s="13">
        <v>22</v>
      </c>
      <c r="W7" s="13"/>
      <c r="X7" s="13">
        <v>8</v>
      </c>
      <c r="Y7" s="13">
        <v>14</v>
      </c>
      <c r="Z7" s="13">
        <v>36</v>
      </c>
      <c r="AA7" s="13">
        <v>113</v>
      </c>
      <c r="AB7" s="13">
        <v>46</v>
      </c>
      <c r="AC7" s="13">
        <v>100</v>
      </c>
      <c r="AD7" s="13">
        <v>120</v>
      </c>
      <c r="AE7" s="13">
        <v>253</v>
      </c>
      <c r="AF7" s="13">
        <v>15</v>
      </c>
      <c r="AG7" s="13">
        <v>121</v>
      </c>
      <c r="AH7" s="13">
        <v>11</v>
      </c>
      <c r="AI7" s="13">
        <v>4</v>
      </c>
      <c r="AJ7" s="13">
        <v>33</v>
      </c>
      <c r="AK7" s="13">
        <v>607</v>
      </c>
      <c r="AL7" s="13">
        <v>53</v>
      </c>
      <c r="AM7" s="17">
        <v>11</v>
      </c>
      <c r="AN7" s="13">
        <v>3906</v>
      </c>
    </row>
    <row r="8" spans="1:40" ht="15" customHeight="1">
      <c r="A8" s="5"/>
      <c r="B8" s="6">
        <v>3</v>
      </c>
      <c r="C8" s="24">
        <v>5153</v>
      </c>
      <c r="D8" s="21">
        <v>51</v>
      </c>
      <c r="E8" s="13">
        <v>262</v>
      </c>
      <c r="F8" s="13">
        <v>432</v>
      </c>
      <c r="G8" s="13">
        <v>131</v>
      </c>
      <c r="H8" s="13">
        <v>197</v>
      </c>
      <c r="I8" s="13">
        <v>56</v>
      </c>
      <c r="J8" s="13">
        <v>55</v>
      </c>
      <c r="K8" s="13">
        <v>84</v>
      </c>
      <c r="L8" s="13">
        <v>62</v>
      </c>
      <c r="M8" s="13">
        <v>512</v>
      </c>
      <c r="N8" s="13">
        <v>661</v>
      </c>
      <c r="O8" s="13">
        <v>74</v>
      </c>
      <c r="P8" s="13">
        <v>380</v>
      </c>
      <c r="Q8" s="13">
        <v>56</v>
      </c>
      <c r="R8" s="13">
        <v>5</v>
      </c>
      <c r="S8" s="13">
        <v>12</v>
      </c>
      <c r="T8" s="13">
        <v>57</v>
      </c>
      <c r="U8" s="13">
        <v>349</v>
      </c>
      <c r="V8" s="13">
        <v>12</v>
      </c>
      <c r="W8" s="13"/>
      <c r="X8" s="13">
        <v>5</v>
      </c>
      <c r="Y8" s="13">
        <v>22</v>
      </c>
      <c r="Z8" s="13">
        <v>23</v>
      </c>
      <c r="AA8" s="13">
        <v>163</v>
      </c>
      <c r="AB8" s="13">
        <v>26</v>
      </c>
      <c r="AC8" s="13">
        <v>85</v>
      </c>
      <c r="AD8" s="13">
        <v>112</v>
      </c>
      <c r="AE8" s="13">
        <v>220</v>
      </c>
      <c r="AF8" s="13">
        <v>45</v>
      </c>
      <c r="AG8" s="13">
        <v>132</v>
      </c>
      <c r="AH8" s="13">
        <v>31</v>
      </c>
      <c r="AI8" s="13">
        <v>7</v>
      </c>
      <c r="AJ8" s="13">
        <v>48</v>
      </c>
      <c r="AK8" s="13">
        <v>697</v>
      </c>
      <c r="AL8" s="13">
        <v>89</v>
      </c>
      <c r="AM8" s="17">
        <v>12</v>
      </c>
      <c r="AN8" s="13">
        <v>4418</v>
      </c>
    </row>
    <row r="9" spans="1:40" ht="15" customHeight="1">
      <c r="A9" s="5"/>
      <c r="B9" s="6">
        <v>2</v>
      </c>
      <c r="C9" s="24">
        <v>3871</v>
      </c>
      <c r="D9" s="21">
        <v>17</v>
      </c>
      <c r="E9" s="13">
        <v>215</v>
      </c>
      <c r="F9" s="13">
        <v>275</v>
      </c>
      <c r="G9" s="13">
        <v>47</v>
      </c>
      <c r="H9" s="13">
        <v>110</v>
      </c>
      <c r="I9" s="13">
        <v>35</v>
      </c>
      <c r="J9" s="13">
        <v>17</v>
      </c>
      <c r="K9" s="13">
        <v>90</v>
      </c>
      <c r="L9" s="13">
        <v>61</v>
      </c>
      <c r="M9" s="13">
        <v>409</v>
      </c>
      <c r="N9" s="13">
        <v>473</v>
      </c>
      <c r="O9" s="13">
        <v>48</v>
      </c>
      <c r="P9" s="13">
        <v>149</v>
      </c>
      <c r="Q9" s="13">
        <v>32</v>
      </c>
      <c r="R9" s="13">
        <v>2</v>
      </c>
      <c r="S9" s="13">
        <v>9</v>
      </c>
      <c r="T9" s="13">
        <v>28</v>
      </c>
      <c r="U9" s="13">
        <v>354</v>
      </c>
      <c r="V9" s="13">
        <v>14</v>
      </c>
      <c r="W9" s="13"/>
      <c r="X9" s="13">
        <v>5</v>
      </c>
      <c r="Y9" s="13">
        <v>15</v>
      </c>
      <c r="Z9" s="13">
        <v>32</v>
      </c>
      <c r="AA9" s="13">
        <v>94</v>
      </c>
      <c r="AB9" s="13">
        <v>29</v>
      </c>
      <c r="AC9" s="13">
        <v>57</v>
      </c>
      <c r="AD9" s="13">
        <v>80</v>
      </c>
      <c r="AE9" s="13">
        <v>111</v>
      </c>
      <c r="AF9" s="13">
        <v>28</v>
      </c>
      <c r="AG9" s="13">
        <v>114</v>
      </c>
      <c r="AH9" s="13">
        <v>20</v>
      </c>
      <c r="AI9" s="13">
        <v>7</v>
      </c>
      <c r="AJ9" s="13">
        <v>23</v>
      </c>
      <c r="AK9" s="13">
        <v>810</v>
      </c>
      <c r="AL9" s="13">
        <v>61</v>
      </c>
      <c r="AM9" s="17" t="s">
        <v>52</v>
      </c>
      <c r="AN9" s="13">
        <v>5</v>
      </c>
    </row>
    <row r="10" spans="1:40" ht="15" customHeight="1">
      <c r="A10" s="5"/>
      <c r="B10" s="6">
        <v>1</v>
      </c>
      <c r="C10" s="24">
        <v>2507</v>
      </c>
      <c r="D10" s="21">
        <v>20</v>
      </c>
      <c r="E10" s="13">
        <v>118</v>
      </c>
      <c r="F10" s="13">
        <v>258</v>
      </c>
      <c r="G10" s="13">
        <v>57</v>
      </c>
      <c r="H10" s="13">
        <v>164</v>
      </c>
      <c r="I10" s="13">
        <v>108</v>
      </c>
      <c r="J10" s="13">
        <v>31</v>
      </c>
      <c r="K10" s="13">
        <v>66</v>
      </c>
      <c r="L10" s="13">
        <v>45</v>
      </c>
      <c r="M10" s="13">
        <v>144</v>
      </c>
      <c r="N10" s="13">
        <v>135</v>
      </c>
      <c r="O10" s="13">
        <v>78</v>
      </c>
      <c r="P10" s="13">
        <v>123</v>
      </c>
      <c r="Q10" s="13">
        <v>43</v>
      </c>
      <c r="R10" s="13">
        <v>2</v>
      </c>
      <c r="S10" s="13">
        <v>7</v>
      </c>
      <c r="T10" s="13">
        <v>22</v>
      </c>
      <c r="U10" s="13">
        <v>154</v>
      </c>
      <c r="V10" s="13">
        <v>14</v>
      </c>
      <c r="W10" s="13"/>
      <c r="X10" s="13">
        <v>15</v>
      </c>
      <c r="Y10" s="13">
        <v>4</v>
      </c>
      <c r="Z10" s="13">
        <v>10</v>
      </c>
      <c r="AA10" s="13">
        <v>144</v>
      </c>
      <c r="AB10" s="13">
        <v>26</v>
      </c>
      <c r="AC10" s="13">
        <v>54</v>
      </c>
      <c r="AD10" s="13">
        <v>51</v>
      </c>
      <c r="AE10" s="13">
        <v>66</v>
      </c>
      <c r="AF10" s="13">
        <v>11</v>
      </c>
      <c r="AG10" s="13">
        <v>119</v>
      </c>
      <c r="AH10" s="13">
        <v>5</v>
      </c>
      <c r="AI10" s="13">
        <v>2</v>
      </c>
      <c r="AJ10" s="13">
        <v>5</v>
      </c>
      <c r="AK10" s="13">
        <v>354</v>
      </c>
      <c r="AL10" s="13">
        <v>52</v>
      </c>
      <c r="AM10" s="17" t="s">
        <v>17</v>
      </c>
      <c r="AN10" s="13">
        <v>1486</v>
      </c>
    </row>
    <row r="11" spans="1:40" ht="15" customHeight="1">
      <c r="A11" s="5"/>
      <c r="B11" s="7" t="s">
        <v>56</v>
      </c>
      <c r="C11" s="24">
        <v>19433</v>
      </c>
      <c r="D11" s="21">
        <v>149</v>
      </c>
      <c r="E11" s="13">
        <v>1085</v>
      </c>
      <c r="F11" s="13">
        <v>1820</v>
      </c>
      <c r="G11" s="13">
        <v>654</v>
      </c>
      <c r="H11" s="13">
        <v>796</v>
      </c>
      <c r="I11" s="13">
        <v>346</v>
      </c>
      <c r="J11" s="13">
        <v>191</v>
      </c>
      <c r="K11" s="13">
        <v>470</v>
      </c>
      <c r="L11" s="13">
        <v>311</v>
      </c>
      <c r="M11" s="13">
        <v>1598</v>
      </c>
      <c r="N11" s="13">
        <v>2003</v>
      </c>
      <c r="O11" s="13">
        <v>346</v>
      </c>
      <c r="P11" s="13">
        <v>1044</v>
      </c>
      <c r="Q11" s="13">
        <v>189</v>
      </c>
      <c r="R11" s="13">
        <v>18</v>
      </c>
      <c r="S11" s="13">
        <v>63</v>
      </c>
      <c r="T11" s="13">
        <v>170</v>
      </c>
      <c r="U11" s="13">
        <v>1203</v>
      </c>
      <c r="V11" s="13">
        <v>70</v>
      </c>
      <c r="W11" s="13"/>
      <c r="X11" s="13">
        <v>42</v>
      </c>
      <c r="Y11" s="13">
        <v>65</v>
      </c>
      <c r="Z11" s="13">
        <v>138</v>
      </c>
      <c r="AA11" s="13">
        <v>615</v>
      </c>
      <c r="AB11" s="13">
        <v>196</v>
      </c>
      <c r="AC11" s="13">
        <v>403</v>
      </c>
      <c r="AD11" s="13">
        <v>495</v>
      </c>
      <c r="AE11" s="13">
        <v>872</v>
      </c>
      <c r="AF11" s="13">
        <v>109</v>
      </c>
      <c r="AG11" s="13">
        <v>572</v>
      </c>
      <c r="AH11" s="13">
        <v>78</v>
      </c>
      <c r="AI11" s="13">
        <v>22</v>
      </c>
      <c r="AJ11" s="13">
        <v>129</v>
      </c>
      <c r="AK11" s="13">
        <v>2864</v>
      </c>
      <c r="AL11" s="13">
        <v>307</v>
      </c>
      <c r="AM11" s="17" t="s">
        <v>53</v>
      </c>
      <c r="AN11" s="13">
        <v>11294</v>
      </c>
    </row>
    <row r="12" spans="1:40" s="10" customFormat="1" ht="15" customHeight="1">
      <c r="A12" s="8" t="s">
        <v>57</v>
      </c>
      <c r="B12" s="9"/>
      <c r="C12" s="25">
        <v>3.127206298564298</v>
      </c>
      <c r="D12" s="22">
        <v>3.167785</v>
      </c>
      <c r="E12" s="14">
        <v>3.230415</v>
      </c>
      <c r="F12" s="14">
        <v>3.245604</v>
      </c>
      <c r="G12" s="14">
        <v>3.87156</v>
      </c>
      <c r="H12" s="14">
        <v>3.079146</v>
      </c>
      <c r="I12" s="14">
        <v>2.869942</v>
      </c>
      <c r="J12" s="14">
        <v>3.376963</v>
      </c>
      <c r="K12" s="14">
        <v>3.219149</v>
      </c>
      <c r="L12" s="14">
        <v>3.102894</v>
      </c>
      <c r="M12" s="14">
        <v>3.01189</v>
      </c>
      <c r="N12" s="14">
        <v>3.117324</v>
      </c>
      <c r="O12" s="14">
        <v>2.962428</v>
      </c>
      <c r="P12" s="14">
        <v>3.141762</v>
      </c>
      <c r="Q12" s="14">
        <v>2.851852</v>
      </c>
      <c r="R12" s="14">
        <v>3.388889</v>
      </c>
      <c r="S12" s="14">
        <v>3.492063</v>
      </c>
      <c r="T12" s="14">
        <v>3.170588</v>
      </c>
      <c r="U12" s="14">
        <v>2.826268</v>
      </c>
      <c r="V12" s="14">
        <v>2.942857</v>
      </c>
      <c r="W12" s="14"/>
      <c r="X12" s="14">
        <v>2.785714</v>
      </c>
      <c r="Y12" s="14">
        <v>3.169231</v>
      </c>
      <c r="Z12" s="14">
        <v>3.42029</v>
      </c>
      <c r="AA12" s="14">
        <v>2.891057</v>
      </c>
      <c r="AB12" s="14">
        <v>3.52551</v>
      </c>
      <c r="AC12" s="14">
        <v>3.369727</v>
      </c>
      <c r="AD12" s="14">
        <v>3.408081</v>
      </c>
      <c r="AE12" s="14">
        <v>3.520642</v>
      </c>
      <c r="AF12" s="14">
        <v>2.862385</v>
      </c>
      <c r="AG12" s="14">
        <v>2.896853</v>
      </c>
      <c r="AH12" s="14">
        <v>3.038462</v>
      </c>
      <c r="AI12" s="14">
        <v>2.863636</v>
      </c>
      <c r="AJ12" s="14">
        <v>3.310078</v>
      </c>
      <c r="AK12" s="14">
        <v>2.95845</v>
      </c>
      <c r="AL12" s="14">
        <v>2.973941</v>
      </c>
      <c r="AM12" s="18"/>
      <c r="AN12" s="14"/>
    </row>
    <row r="13" spans="1:40" ht="15" customHeight="1">
      <c r="A13" s="4" t="s">
        <v>11</v>
      </c>
      <c r="B13" s="4">
        <v>5</v>
      </c>
      <c r="C13" s="24">
        <v>214</v>
      </c>
      <c r="D13" s="20">
        <v>1</v>
      </c>
      <c r="E13" s="12">
        <v>17</v>
      </c>
      <c r="F13" s="12">
        <v>45</v>
      </c>
      <c r="G13" s="12">
        <v>16</v>
      </c>
      <c r="H13" s="12">
        <v>8</v>
      </c>
      <c r="I13" s="12">
        <v>5</v>
      </c>
      <c r="J13" s="12">
        <v>9</v>
      </c>
      <c r="K13" s="12">
        <v>8</v>
      </c>
      <c r="L13" s="12">
        <v>3</v>
      </c>
      <c r="M13" s="12">
        <v>15</v>
      </c>
      <c r="N13" s="12">
        <v>11</v>
      </c>
      <c r="O13" s="12">
        <v>1</v>
      </c>
      <c r="P13" s="12">
        <v>9</v>
      </c>
      <c r="Q13" s="12">
        <v>1</v>
      </c>
      <c r="R13" s="12"/>
      <c r="S13" s="12">
        <v>1</v>
      </c>
      <c r="T13" s="12">
        <v>1</v>
      </c>
      <c r="U13" s="12">
        <v>6</v>
      </c>
      <c r="V13" s="12"/>
      <c r="W13" s="12"/>
      <c r="X13" s="12"/>
      <c r="Y13" s="12"/>
      <c r="Z13" s="12">
        <v>2</v>
      </c>
      <c r="AA13" s="12">
        <v>8</v>
      </c>
      <c r="AB13" s="12">
        <v>2</v>
      </c>
      <c r="AC13" s="12">
        <v>2</v>
      </c>
      <c r="AD13" s="12">
        <v>12</v>
      </c>
      <c r="AE13" s="12">
        <v>1</v>
      </c>
      <c r="AF13" s="12"/>
      <c r="AG13" s="12">
        <v>4</v>
      </c>
      <c r="AH13" s="12">
        <v>1</v>
      </c>
      <c r="AI13" s="12">
        <v>1</v>
      </c>
      <c r="AJ13" s="12"/>
      <c r="AK13" s="12">
        <v>21</v>
      </c>
      <c r="AL13" s="12">
        <v>3</v>
      </c>
      <c r="AM13" s="16" t="s">
        <v>51</v>
      </c>
      <c r="AN13" s="12">
        <v>153</v>
      </c>
    </row>
    <row r="14" spans="1:40" ht="15" customHeight="1">
      <c r="A14" s="5"/>
      <c r="B14" s="6">
        <v>4</v>
      </c>
      <c r="C14" s="24">
        <v>470</v>
      </c>
      <c r="D14" s="21">
        <v>2</v>
      </c>
      <c r="E14" s="13">
        <v>35</v>
      </c>
      <c r="F14" s="13">
        <v>66</v>
      </c>
      <c r="G14" s="13">
        <v>7</v>
      </c>
      <c r="H14" s="13">
        <v>24</v>
      </c>
      <c r="I14" s="13">
        <v>10</v>
      </c>
      <c r="J14" s="13">
        <v>1</v>
      </c>
      <c r="K14" s="13">
        <v>11</v>
      </c>
      <c r="L14" s="13">
        <v>6</v>
      </c>
      <c r="M14" s="13">
        <v>33</v>
      </c>
      <c r="N14" s="13">
        <v>43</v>
      </c>
      <c r="O14" s="13">
        <v>19</v>
      </c>
      <c r="P14" s="13">
        <v>21</v>
      </c>
      <c r="Q14" s="13">
        <v>1</v>
      </c>
      <c r="R14" s="13"/>
      <c r="S14" s="13"/>
      <c r="T14" s="13">
        <v>1</v>
      </c>
      <c r="U14" s="13">
        <v>29</v>
      </c>
      <c r="V14" s="13">
        <v>3</v>
      </c>
      <c r="W14" s="13"/>
      <c r="X14" s="13"/>
      <c r="Y14" s="13"/>
      <c r="Z14" s="13">
        <v>4</v>
      </c>
      <c r="AA14" s="13">
        <v>9</v>
      </c>
      <c r="AB14" s="13">
        <v>3</v>
      </c>
      <c r="AC14" s="13">
        <v>5</v>
      </c>
      <c r="AD14" s="13">
        <v>13</v>
      </c>
      <c r="AE14" s="13">
        <v>7</v>
      </c>
      <c r="AF14" s="13"/>
      <c r="AG14" s="13">
        <v>27</v>
      </c>
      <c r="AH14" s="13">
        <v>1</v>
      </c>
      <c r="AI14" s="13"/>
      <c r="AJ14" s="13">
        <v>7</v>
      </c>
      <c r="AK14" s="13">
        <v>78</v>
      </c>
      <c r="AL14" s="13">
        <v>4</v>
      </c>
      <c r="AM14" s="17">
        <v>11</v>
      </c>
      <c r="AN14" s="13">
        <v>698</v>
      </c>
    </row>
    <row r="15" spans="1:40" ht="15" customHeight="1">
      <c r="A15" s="5"/>
      <c r="B15" s="6">
        <v>3</v>
      </c>
      <c r="C15" s="24">
        <v>728</v>
      </c>
      <c r="D15" s="21">
        <v>3</v>
      </c>
      <c r="E15" s="13">
        <v>43</v>
      </c>
      <c r="F15" s="13">
        <v>79</v>
      </c>
      <c r="G15" s="13">
        <v>15</v>
      </c>
      <c r="H15" s="13">
        <v>29</v>
      </c>
      <c r="I15" s="13">
        <v>11</v>
      </c>
      <c r="J15" s="13">
        <v>3</v>
      </c>
      <c r="K15" s="13">
        <v>7</v>
      </c>
      <c r="L15" s="13">
        <v>12</v>
      </c>
      <c r="M15" s="13">
        <v>88</v>
      </c>
      <c r="N15" s="13">
        <v>127</v>
      </c>
      <c r="O15" s="13">
        <v>7</v>
      </c>
      <c r="P15" s="13">
        <v>39</v>
      </c>
      <c r="Q15" s="13">
        <v>4</v>
      </c>
      <c r="R15" s="13"/>
      <c r="S15" s="13">
        <v>2</v>
      </c>
      <c r="T15" s="13">
        <v>8</v>
      </c>
      <c r="U15" s="13">
        <v>46</v>
      </c>
      <c r="V15" s="13">
        <v>4</v>
      </c>
      <c r="W15" s="13"/>
      <c r="X15" s="13">
        <v>1</v>
      </c>
      <c r="Y15" s="13">
        <v>1</v>
      </c>
      <c r="Z15" s="13">
        <v>1</v>
      </c>
      <c r="AA15" s="13">
        <v>28</v>
      </c>
      <c r="AB15" s="13">
        <v>2</v>
      </c>
      <c r="AC15" s="13">
        <v>8</v>
      </c>
      <c r="AD15" s="13">
        <v>9</v>
      </c>
      <c r="AE15" s="13">
        <v>8</v>
      </c>
      <c r="AF15" s="13">
        <v>3</v>
      </c>
      <c r="AG15" s="13">
        <v>13</v>
      </c>
      <c r="AH15" s="13">
        <v>6</v>
      </c>
      <c r="AI15" s="13">
        <v>1</v>
      </c>
      <c r="AJ15" s="13">
        <v>13</v>
      </c>
      <c r="AK15" s="13">
        <v>97</v>
      </c>
      <c r="AL15" s="13">
        <v>10</v>
      </c>
      <c r="AM15" s="17">
        <v>12</v>
      </c>
      <c r="AN15" s="13">
        <v>871</v>
      </c>
    </row>
    <row r="16" spans="1:40" ht="15" customHeight="1">
      <c r="A16" s="5"/>
      <c r="B16" s="6">
        <v>2</v>
      </c>
      <c r="C16" s="24">
        <v>777</v>
      </c>
      <c r="D16" s="21">
        <v>5</v>
      </c>
      <c r="E16" s="13">
        <v>51</v>
      </c>
      <c r="F16" s="13">
        <v>70</v>
      </c>
      <c r="G16" s="13">
        <v>9</v>
      </c>
      <c r="H16" s="13">
        <v>28</v>
      </c>
      <c r="I16" s="13">
        <v>7</v>
      </c>
      <c r="J16" s="13"/>
      <c r="K16" s="13">
        <v>11</v>
      </c>
      <c r="L16" s="13">
        <v>10</v>
      </c>
      <c r="M16" s="13">
        <v>106</v>
      </c>
      <c r="N16" s="13">
        <v>121</v>
      </c>
      <c r="O16" s="13">
        <v>9</v>
      </c>
      <c r="P16" s="13">
        <v>31</v>
      </c>
      <c r="Q16" s="13">
        <v>2</v>
      </c>
      <c r="R16" s="13"/>
      <c r="S16" s="13">
        <v>1</v>
      </c>
      <c r="T16" s="13">
        <v>6</v>
      </c>
      <c r="U16" s="13">
        <v>67</v>
      </c>
      <c r="V16" s="13">
        <v>4</v>
      </c>
      <c r="W16" s="13"/>
      <c r="X16" s="13"/>
      <c r="Y16" s="13">
        <v>1</v>
      </c>
      <c r="Z16" s="13">
        <v>5</v>
      </c>
      <c r="AA16" s="13">
        <v>14</v>
      </c>
      <c r="AB16" s="13"/>
      <c r="AC16" s="13">
        <v>10</v>
      </c>
      <c r="AD16" s="13">
        <v>12</v>
      </c>
      <c r="AE16" s="13">
        <v>9</v>
      </c>
      <c r="AF16" s="13"/>
      <c r="AG16" s="13">
        <v>19</v>
      </c>
      <c r="AH16" s="13">
        <v>4</v>
      </c>
      <c r="AI16" s="13">
        <v>1</v>
      </c>
      <c r="AJ16" s="13">
        <v>8</v>
      </c>
      <c r="AK16" s="13">
        <v>151</v>
      </c>
      <c r="AL16" s="13">
        <v>5</v>
      </c>
      <c r="AM16" s="17" t="s">
        <v>52</v>
      </c>
      <c r="AN16" s="13">
        <v>2</v>
      </c>
    </row>
    <row r="17" spans="1:40" ht="15" customHeight="1">
      <c r="A17" s="5"/>
      <c r="B17" s="6">
        <v>1</v>
      </c>
      <c r="C17" s="24">
        <v>563</v>
      </c>
      <c r="D17" s="21">
        <v>3</v>
      </c>
      <c r="E17" s="13">
        <v>21</v>
      </c>
      <c r="F17" s="13">
        <v>70</v>
      </c>
      <c r="G17" s="13">
        <v>12</v>
      </c>
      <c r="H17" s="13">
        <v>52</v>
      </c>
      <c r="I17" s="13">
        <v>25</v>
      </c>
      <c r="J17" s="13">
        <v>5</v>
      </c>
      <c r="K17" s="13">
        <v>8</v>
      </c>
      <c r="L17" s="13">
        <v>8</v>
      </c>
      <c r="M17" s="13">
        <v>35</v>
      </c>
      <c r="N17" s="13">
        <v>51</v>
      </c>
      <c r="O17" s="13">
        <v>18</v>
      </c>
      <c r="P17" s="13">
        <v>20</v>
      </c>
      <c r="Q17" s="13">
        <v>2</v>
      </c>
      <c r="R17" s="13"/>
      <c r="S17" s="13">
        <v>2</v>
      </c>
      <c r="T17" s="13">
        <v>5</v>
      </c>
      <c r="U17" s="13">
        <v>25</v>
      </c>
      <c r="V17" s="13">
        <v>3</v>
      </c>
      <c r="W17" s="13"/>
      <c r="X17" s="13"/>
      <c r="Y17" s="13">
        <v>1</v>
      </c>
      <c r="Z17" s="13">
        <v>3</v>
      </c>
      <c r="AA17" s="13">
        <v>25</v>
      </c>
      <c r="AB17" s="13">
        <v>2</v>
      </c>
      <c r="AC17" s="13">
        <v>13</v>
      </c>
      <c r="AD17" s="13">
        <v>3</v>
      </c>
      <c r="AE17" s="13">
        <v>13</v>
      </c>
      <c r="AF17" s="13"/>
      <c r="AG17" s="13">
        <v>41</v>
      </c>
      <c r="AH17" s="13">
        <v>1</v>
      </c>
      <c r="AI17" s="13"/>
      <c r="AJ17" s="13">
        <v>1</v>
      </c>
      <c r="AK17" s="13">
        <v>84</v>
      </c>
      <c r="AL17" s="13">
        <v>11</v>
      </c>
      <c r="AM17" s="17" t="s">
        <v>17</v>
      </c>
      <c r="AN17" s="13">
        <v>34</v>
      </c>
    </row>
    <row r="18" spans="1:40" ht="15" customHeight="1">
      <c r="A18" s="5"/>
      <c r="B18" s="7" t="s">
        <v>56</v>
      </c>
      <c r="C18" s="24">
        <v>2752</v>
      </c>
      <c r="D18" s="21">
        <v>14</v>
      </c>
      <c r="E18" s="13">
        <v>167</v>
      </c>
      <c r="F18" s="13">
        <v>330</v>
      </c>
      <c r="G18" s="13">
        <v>59</v>
      </c>
      <c r="H18" s="13">
        <v>141</v>
      </c>
      <c r="I18" s="13">
        <v>58</v>
      </c>
      <c r="J18" s="13">
        <v>18</v>
      </c>
      <c r="K18" s="13">
        <v>45</v>
      </c>
      <c r="L18" s="13">
        <v>39</v>
      </c>
      <c r="M18" s="13">
        <v>277</v>
      </c>
      <c r="N18" s="13">
        <v>353</v>
      </c>
      <c r="O18" s="13">
        <v>54</v>
      </c>
      <c r="P18" s="13">
        <v>120</v>
      </c>
      <c r="Q18" s="13">
        <v>10</v>
      </c>
      <c r="R18" s="13"/>
      <c r="S18" s="13">
        <v>6</v>
      </c>
      <c r="T18" s="13">
        <v>21</v>
      </c>
      <c r="U18" s="13">
        <v>173</v>
      </c>
      <c r="V18" s="13">
        <v>14</v>
      </c>
      <c r="W18" s="13"/>
      <c r="X18" s="13">
        <v>1</v>
      </c>
      <c r="Y18" s="13">
        <v>3</v>
      </c>
      <c r="Z18" s="13">
        <v>15</v>
      </c>
      <c r="AA18" s="13">
        <v>84</v>
      </c>
      <c r="AB18" s="13">
        <v>9</v>
      </c>
      <c r="AC18" s="13">
        <v>38</v>
      </c>
      <c r="AD18" s="13">
        <v>49</v>
      </c>
      <c r="AE18" s="13">
        <v>38</v>
      </c>
      <c r="AF18" s="13">
        <v>3</v>
      </c>
      <c r="AG18" s="13">
        <v>104</v>
      </c>
      <c r="AH18" s="13">
        <v>13</v>
      </c>
      <c r="AI18" s="13">
        <v>3</v>
      </c>
      <c r="AJ18" s="13">
        <v>29</v>
      </c>
      <c r="AK18" s="13">
        <v>431</v>
      </c>
      <c r="AL18" s="13">
        <v>33</v>
      </c>
      <c r="AM18" s="17" t="s">
        <v>53</v>
      </c>
      <c r="AN18" s="13">
        <v>1758</v>
      </c>
    </row>
    <row r="19" spans="1:40" s="10" customFormat="1" ht="15" customHeight="1">
      <c r="A19" s="8" t="s">
        <v>57</v>
      </c>
      <c r="B19" s="9"/>
      <c r="C19" s="25">
        <v>2.634811046511628</v>
      </c>
      <c r="D19" s="22">
        <v>2.5</v>
      </c>
      <c r="E19" s="14">
        <v>2.856287</v>
      </c>
      <c r="F19" s="14">
        <v>2.836364</v>
      </c>
      <c r="G19" s="14">
        <v>3.101695</v>
      </c>
      <c r="H19" s="14">
        <v>2.347518</v>
      </c>
      <c r="I19" s="14">
        <v>2.362069</v>
      </c>
      <c r="J19" s="14">
        <v>3.5</v>
      </c>
      <c r="K19" s="14">
        <v>3</v>
      </c>
      <c r="L19" s="14">
        <v>2.641026</v>
      </c>
      <c r="M19" s="14">
        <v>2.592058</v>
      </c>
      <c r="N19" s="14">
        <v>2.552408</v>
      </c>
      <c r="O19" s="14">
        <v>2.555556</v>
      </c>
      <c r="P19" s="14">
        <v>2.733333</v>
      </c>
      <c r="Q19" s="14">
        <v>2.7</v>
      </c>
      <c r="R19" s="14"/>
      <c r="S19" s="14">
        <v>2.5</v>
      </c>
      <c r="T19" s="14">
        <v>2.380952</v>
      </c>
      <c r="U19" s="14">
        <v>2.560694</v>
      </c>
      <c r="V19" s="14">
        <v>2.5</v>
      </c>
      <c r="W19" s="14"/>
      <c r="X19" s="14">
        <v>3</v>
      </c>
      <c r="Y19" s="14">
        <v>2</v>
      </c>
      <c r="Z19" s="14">
        <v>2.8</v>
      </c>
      <c r="AA19" s="14">
        <v>2.535714</v>
      </c>
      <c r="AB19" s="14">
        <v>3.333333</v>
      </c>
      <c r="AC19" s="14">
        <v>2.289474</v>
      </c>
      <c r="AD19" s="14">
        <v>3.387755</v>
      </c>
      <c r="AE19" s="14">
        <v>2.315789</v>
      </c>
      <c r="AF19" s="14">
        <v>3</v>
      </c>
      <c r="AG19" s="14">
        <v>2.365385</v>
      </c>
      <c r="AH19" s="14">
        <v>2.769231</v>
      </c>
      <c r="AI19" s="14">
        <v>3.333333</v>
      </c>
      <c r="AJ19" s="14">
        <v>2.896552</v>
      </c>
      <c r="AK19" s="14">
        <v>2.538283</v>
      </c>
      <c r="AL19" s="14">
        <v>2.484848</v>
      </c>
      <c r="AM19" s="18"/>
      <c r="AN19" s="14"/>
    </row>
    <row r="20" spans="1:40" ht="15" customHeight="1">
      <c r="A20" s="4" t="s">
        <v>12</v>
      </c>
      <c r="B20" s="4">
        <v>5</v>
      </c>
      <c r="C20" s="24">
        <v>19655</v>
      </c>
      <c r="D20" s="20">
        <v>64</v>
      </c>
      <c r="E20" s="12">
        <v>1824</v>
      </c>
      <c r="F20" s="12">
        <v>2681</v>
      </c>
      <c r="G20" s="12">
        <v>2840</v>
      </c>
      <c r="H20" s="12">
        <v>1476</v>
      </c>
      <c r="I20" s="12">
        <v>465</v>
      </c>
      <c r="J20" s="12">
        <v>516</v>
      </c>
      <c r="K20" s="12">
        <v>622</v>
      </c>
      <c r="L20" s="12">
        <v>417</v>
      </c>
      <c r="M20" s="12">
        <v>691</v>
      </c>
      <c r="N20" s="12">
        <v>829</v>
      </c>
      <c r="O20" s="12">
        <v>181</v>
      </c>
      <c r="P20" s="12">
        <v>625</v>
      </c>
      <c r="Q20" s="12">
        <v>44</v>
      </c>
      <c r="R20" s="12">
        <v>7</v>
      </c>
      <c r="S20" s="12">
        <v>15</v>
      </c>
      <c r="T20" s="12">
        <v>139</v>
      </c>
      <c r="U20" s="12">
        <v>406</v>
      </c>
      <c r="V20" s="12">
        <v>73</v>
      </c>
      <c r="W20" s="12">
        <v>1</v>
      </c>
      <c r="X20" s="12">
        <v>21</v>
      </c>
      <c r="Y20" s="12">
        <v>41</v>
      </c>
      <c r="Z20" s="12">
        <v>98</v>
      </c>
      <c r="AA20" s="12">
        <v>612</v>
      </c>
      <c r="AB20" s="12">
        <v>598</v>
      </c>
      <c r="AC20" s="12">
        <v>832</v>
      </c>
      <c r="AD20" s="12">
        <v>597</v>
      </c>
      <c r="AE20" s="12">
        <v>185</v>
      </c>
      <c r="AF20" s="12">
        <v>21</v>
      </c>
      <c r="AG20" s="12">
        <v>792</v>
      </c>
      <c r="AH20" s="12">
        <v>23</v>
      </c>
      <c r="AI20" s="12">
        <v>6</v>
      </c>
      <c r="AJ20" s="12">
        <v>45</v>
      </c>
      <c r="AK20" s="12">
        <v>1645</v>
      </c>
      <c r="AL20" s="12">
        <v>223</v>
      </c>
      <c r="AM20" s="16" t="s">
        <v>51</v>
      </c>
      <c r="AN20" s="12">
        <v>6516</v>
      </c>
    </row>
    <row r="21" spans="1:40" ht="15" customHeight="1">
      <c r="A21" s="5"/>
      <c r="B21" s="6">
        <v>4</v>
      </c>
      <c r="C21" s="24">
        <v>21883</v>
      </c>
      <c r="D21" s="21">
        <v>162</v>
      </c>
      <c r="E21" s="13">
        <v>1697</v>
      </c>
      <c r="F21" s="13">
        <v>2715</v>
      </c>
      <c r="G21" s="13">
        <v>844</v>
      </c>
      <c r="H21" s="13">
        <v>1277</v>
      </c>
      <c r="I21" s="13">
        <v>628</v>
      </c>
      <c r="J21" s="13">
        <v>183</v>
      </c>
      <c r="K21" s="13">
        <v>924</v>
      </c>
      <c r="L21" s="13">
        <v>628</v>
      </c>
      <c r="M21" s="13">
        <v>1392</v>
      </c>
      <c r="N21" s="13">
        <v>1823</v>
      </c>
      <c r="O21" s="13">
        <v>355</v>
      </c>
      <c r="P21" s="13">
        <v>865</v>
      </c>
      <c r="Q21" s="13">
        <v>82</v>
      </c>
      <c r="R21" s="13">
        <v>15</v>
      </c>
      <c r="S21" s="13">
        <v>20</v>
      </c>
      <c r="T21" s="13">
        <v>99</v>
      </c>
      <c r="U21" s="13">
        <v>977</v>
      </c>
      <c r="V21" s="13">
        <v>61</v>
      </c>
      <c r="W21" s="13"/>
      <c r="X21" s="13">
        <v>26</v>
      </c>
      <c r="Y21" s="13">
        <v>41</v>
      </c>
      <c r="Z21" s="13">
        <v>67</v>
      </c>
      <c r="AA21" s="13">
        <v>767</v>
      </c>
      <c r="AB21" s="13">
        <v>325</v>
      </c>
      <c r="AC21" s="13">
        <v>693</v>
      </c>
      <c r="AD21" s="13">
        <v>584</v>
      </c>
      <c r="AE21" s="13">
        <v>384</v>
      </c>
      <c r="AF21" s="13">
        <v>50</v>
      </c>
      <c r="AG21" s="13">
        <v>1062</v>
      </c>
      <c r="AH21" s="13">
        <v>45</v>
      </c>
      <c r="AI21" s="13">
        <v>8</v>
      </c>
      <c r="AJ21" s="13">
        <v>80</v>
      </c>
      <c r="AK21" s="13">
        <v>2708</v>
      </c>
      <c r="AL21" s="13">
        <v>296</v>
      </c>
      <c r="AM21" s="17">
        <v>11</v>
      </c>
      <c r="AN21" s="13">
        <v>18239</v>
      </c>
    </row>
    <row r="22" spans="1:40" ht="15" customHeight="1">
      <c r="A22" s="5"/>
      <c r="B22" s="6">
        <v>3</v>
      </c>
      <c r="C22" s="24">
        <v>24881</v>
      </c>
      <c r="D22" s="21">
        <v>234</v>
      </c>
      <c r="E22" s="13">
        <v>1511</v>
      </c>
      <c r="F22" s="13">
        <v>2803</v>
      </c>
      <c r="G22" s="13">
        <v>1062</v>
      </c>
      <c r="H22" s="13">
        <v>1483</v>
      </c>
      <c r="I22" s="13">
        <v>465</v>
      </c>
      <c r="J22" s="13">
        <v>447</v>
      </c>
      <c r="K22" s="13">
        <v>466</v>
      </c>
      <c r="L22" s="13">
        <v>513</v>
      </c>
      <c r="M22" s="13">
        <v>2010</v>
      </c>
      <c r="N22" s="13">
        <v>2716</v>
      </c>
      <c r="O22" s="13">
        <v>235</v>
      </c>
      <c r="P22" s="13">
        <v>1325</v>
      </c>
      <c r="Q22" s="13">
        <v>182</v>
      </c>
      <c r="R22" s="13">
        <v>14</v>
      </c>
      <c r="S22" s="13">
        <v>34</v>
      </c>
      <c r="T22" s="13">
        <v>228</v>
      </c>
      <c r="U22" s="13">
        <v>1569</v>
      </c>
      <c r="V22" s="13">
        <v>62</v>
      </c>
      <c r="W22" s="13">
        <v>2</v>
      </c>
      <c r="X22" s="13">
        <v>34</v>
      </c>
      <c r="Y22" s="13">
        <v>47</v>
      </c>
      <c r="Z22" s="13">
        <v>77</v>
      </c>
      <c r="AA22" s="13">
        <v>1169</v>
      </c>
      <c r="AB22" s="13">
        <v>216</v>
      </c>
      <c r="AC22" s="13">
        <v>579</v>
      </c>
      <c r="AD22" s="13">
        <v>527</v>
      </c>
      <c r="AE22" s="13">
        <v>603</v>
      </c>
      <c r="AF22" s="13">
        <v>41</v>
      </c>
      <c r="AG22" s="13">
        <v>931</v>
      </c>
      <c r="AH22" s="13">
        <v>72</v>
      </c>
      <c r="AI22" s="13">
        <v>9</v>
      </c>
      <c r="AJ22" s="13">
        <v>131</v>
      </c>
      <c r="AK22" s="13">
        <v>2699</v>
      </c>
      <c r="AL22" s="13">
        <v>385</v>
      </c>
      <c r="AM22" s="17">
        <v>12</v>
      </c>
      <c r="AN22" s="13">
        <v>22133</v>
      </c>
    </row>
    <row r="23" spans="1:40" ht="15" customHeight="1">
      <c r="A23" s="5"/>
      <c r="B23" s="6">
        <v>2</v>
      </c>
      <c r="C23" s="24">
        <v>19156</v>
      </c>
      <c r="D23" s="21">
        <v>165</v>
      </c>
      <c r="E23" s="13">
        <v>1189</v>
      </c>
      <c r="F23" s="13">
        <v>1885</v>
      </c>
      <c r="G23" s="13">
        <v>392</v>
      </c>
      <c r="H23" s="13">
        <v>913</v>
      </c>
      <c r="I23" s="13">
        <v>224</v>
      </c>
      <c r="J23" s="13">
        <v>189</v>
      </c>
      <c r="K23" s="13">
        <v>577</v>
      </c>
      <c r="L23" s="13">
        <v>416</v>
      </c>
      <c r="M23" s="13">
        <v>1844</v>
      </c>
      <c r="N23" s="13">
        <v>2109</v>
      </c>
      <c r="O23" s="13">
        <v>205</v>
      </c>
      <c r="P23" s="13">
        <v>565</v>
      </c>
      <c r="Q23" s="13">
        <v>102</v>
      </c>
      <c r="R23" s="13">
        <v>6</v>
      </c>
      <c r="S23" s="13">
        <v>22</v>
      </c>
      <c r="T23" s="13">
        <v>146</v>
      </c>
      <c r="U23" s="13">
        <v>1719</v>
      </c>
      <c r="V23" s="13">
        <v>40</v>
      </c>
      <c r="W23" s="13"/>
      <c r="X23" s="13">
        <v>27</v>
      </c>
      <c r="Y23" s="13">
        <v>43</v>
      </c>
      <c r="Z23" s="13">
        <v>52</v>
      </c>
      <c r="AA23" s="13">
        <v>496</v>
      </c>
      <c r="AB23" s="13">
        <v>284</v>
      </c>
      <c r="AC23" s="13">
        <v>353</v>
      </c>
      <c r="AD23" s="13">
        <v>324</v>
      </c>
      <c r="AE23" s="13">
        <v>449</v>
      </c>
      <c r="AF23" s="13">
        <v>20</v>
      </c>
      <c r="AG23" s="13">
        <v>694</v>
      </c>
      <c r="AH23" s="13">
        <v>44</v>
      </c>
      <c r="AI23" s="13">
        <v>6</v>
      </c>
      <c r="AJ23" s="13">
        <v>92</v>
      </c>
      <c r="AK23" s="13">
        <v>3323</v>
      </c>
      <c r="AL23" s="13">
        <v>241</v>
      </c>
      <c r="AM23" s="17" t="s">
        <v>52</v>
      </c>
      <c r="AN23" s="13">
        <v>9</v>
      </c>
    </row>
    <row r="24" spans="1:40" ht="15" customHeight="1">
      <c r="A24" s="5"/>
      <c r="B24" s="6">
        <v>1</v>
      </c>
      <c r="C24" s="24">
        <v>12447</v>
      </c>
      <c r="D24" s="21">
        <v>111</v>
      </c>
      <c r="E24" s="13">
        <v>488</v>
      </c>
      <c r="F24" s="13">
        <v>1402</v>
      </c>
      <c r="G24" s="13">
        <v>514</v>
      </c>
      <c r="H24" s="13">
        <v>1074</v>
      </c>
      <c r="I24" s="13">
        <v>747</v>
      </c>
      <c r="J24" s="13">
        <v>269</v>
      </c>
      <c r="K24" s="13">
        <v>326</v>
      </c>
      <c r="L24" s="13">
        <v>281</v>
      </c>
      <c r="M24" s="13">
        <v>451</v>
      </c>
      <c r="N24" s="13">
        <v>573</v>
      </c>
      <c r="O24" s="13">
        <v>257</v>
      </c>
      <c r="P24" s="13">
        <v>404</v>
      </c>
      <c r="Q24" s="13">
        <v>157</v>
      </c>
      <c r="R24" s="13">
        <v>3</v>
      </c>
      <c r="S24" s="13">
        <v>22</v>
      </c>
      <c r="T24" s="13">
        <v>105</v>
      </c>
      <c r="U24" s="13">
        <v>745</v>
      </c>
      <c r="V24" s="13">
        <v>40</v>
      </c>
      <c r="W24" s="13"/>
      <c r="X24" s="13">
        <v>45</v>
      </c>
      <c r="Y24" s="13">
        <v>30</v>
      </c>
      <c r="Z24" s="13">
        <v>20</v>
      </c>
      <c r="AA24" s="13">
        <v>914</v>
      </c>
      <c r="AB24" s="13">
        <v>224</v>
      </c>
      <c r="AC24" s="13">
        <v>368</v>
      </c>
      <c r="AD24" s="13">
        <v>236</v>
      </c>
      <c r="AE24" s="13">
        <v>301</v>
      </c>
      <c r="AF24" s="13">
        <v>2</v>
      </c>
      <c r="AG24" s="13">
        <v>815</v>
      </c>
      <c r="AH24" s="13">
        <v>16</v>
      </c>
      <c r="AI24" s="13"/>
      <c r="AJ24" s="13">
        <v>6</v>
      </c>
      <c r="AK24" s="13">
        <v>1330</v>
      </c>
      <c r="AL24" s="13">
        <v>171</v>
      </c>
      <c r="AM24" s="17" t="s">
        <v>17</v>
      </c>
      <c r="AN24" s="13">
        <v>710</v>
      </c>
    </row>
    <row r="25" spans="1:40" ht="15" customHeight="1">
      <c r="A25" s="5"/>
      <c r="B25" s="7" t="s">
        <v>56</v>
      </c>
      <c r="C25" s="24">
        <v>98022</v>
      </c>
      <c r="D25" s="21">
        <v>736</v>
      </c>
      <c r="E25" s="13">
        <v>6709</v>
      </c>
      <c r="F25" s="13">
        <v>11486</v>
      </c>
      <c r="G25" s="13">
        <v>5652</v>
      </c>
      <c r="H25" s="13">
        <v>6223</v>
      </c>
      <c r="I25" s="13">
        <v>2529</v>
      </c>
      <c r="J25" s="13">
        <v>1604</v>
      </c>
      <c r="K25" s="13">
        <v>2915</v>
      </c>
      <c r="L25" s="13">
        <v>2255</v>
      </c>
      <c r="M25" s="13">
        <v>6388</v>
      </c>
      <c r="N25" s="13">
        <v>8050</v>
      </c>
      <c r="O25" s="13">
        <v>1233</v>
      </c>
      <c r="P25" s="13">
        <v>3784</v>
      </c>
      <c r="Q25" s="13">
        <v>567</v>
      </c>
      <c r="R25" s="13">
        <v>45</v>
      </c>
      <c r="S25" s="13">
        <v>113</v>
      </c>
      <c r="T25" s="13">
        <v>717</v>
      </c>
      <c r="U25" s="13">
        <v>5416</v>
      </c>
      <c r="V25" s="13">
        <v>276</v>
      </c>
      <c r="W25" s="13">
        <v>3</v>
      </c>
      <c r="X25" s="13">
        <v>153</v>
      </c>
      <c r="Y25" s="13">
        <v>202</v>
      </c>
      <c r="Z25" s="13">
        <v>314</v>
      </c>
      <c r="AA25" s="13">
        <v>3958</v>
      </c>
      <c r="AB25" s="13">
        <v>1647</v>
      </c>
      <c r="AC25" s="13">
        <v>2825</v>
      </c>
      <c r="AD25" s="13">
        <v>2268</v>
      </c>
      <c r="AE25" s="13">
        <v>1922</v>
      </c>
      <c r="AF25" s="13">
        <v>134</v>
      </c>
      <c r="AG25" s="13">
        <v>4294</v>
      </c>
      <c r="AH25" s="13">
        <v>200</v>
      </c>
      <c r="AI25" s="13">
        <v>29</v>
      </c>
      <c r="AJ25" s="13">
        <v>354</v>
      </c>
      <c r="AK25" s="13">
        <v>11705</v>
      </c>
      <c r="AL25" s="13">
        <v>1316</v>
      </c>
      <c r="AM25" s="17" t="s">
        <v>53</v>
      </c>
      <c r="AN25" s="13">
        <v>47607</v>
      </c>
    </row>
    <row r="26" spans="1:40" s="10" customFormat="1" ht="15" customHeight="1">
      <c r="A26" s="8" t="s">
        <v>57</v>
      </c>
      <c r="B26" s="9"/>
      <c r="C26" s="25">
        <v>3.1748893105629348</v>
      </c>
      <c r="D26" s="22">
        <v>2.868207</v>
      </c>
      <c r="E26" s="14">
        <v>3.47399</v>
      </c>
      <c r="F26" s="14">
        <v>3.294968</v>
      </c>
      <c r="G26" s="14">
        <v>3.903043</v>
      </c>
      <c r="H26" s="14">
        <v>3.187691</v>
      </c>
      <c r="I26" s="14">
        <v>2.936734</v>
      </c>
      <c r="J26" s="14">
        <v>3.304239</v>
      </c>
      <c r="K26" s="14">
        <v>3.322127</v>
      </c>
      <c r="L26" s="14">
        <v>3.214634</v>
      </c>
      <c r="M26" s="14">
        <v>3.004383</v>
      </c>
      <c r="N26" s="14">
        <v>3.028075</v>
      </c>
      <c r="O26" s="14">
        <v>2.998378</v>
      </c>
      <c r="P26" s="14">
        <v>3.196089</v>
      </c>
      <c r="Q26" s="14">
        <v>2.566138</v>
      </c>
      <c r="R26" s="14">
        <v>3.377778</v>
      </c>
      <c r="S26" s="14">
        <v>2.858407</v>
      </c>
      <c r="T26" s="14">
        <v>3.029289</v>
      </c>
      <c r="U26" s="14">
        <v>2.737814</v>
      </c>
      <c r="V26" s="14">
        <v>3.315217</v>
      </c>
      <c r="W26" s="14">
        <v>3.666667</v>
      </c>
      <c r="X26" s="14">
        <v>2.679739</v>
      </c>
      <c r="Y26" s="14">
        <v>3.09901</v>
      </c>
      <c r="Z26" s="14">
        <v>3.544586</v>
      </c>
      <c r="AA26" s="14">
        <v>2.915867</v>
      </c>
      <c r="AB26" s="14">
        <v>3.479053</v>
      </c>
      <c r="AC26" s="14">
        <v>3.44885</v>
      </c>
      <c r="AD26" s="14">
        <v>3.432981</v>
      </c>
      <c r="AE26" s="14">
        <v>2.845473</v>
      </c>
      <c r="AF26" s="14">
        <v>3.507463</v>
      </c>
      <c r="AG26" s="14">
        <v>3.074988</v>
      </c>
      <c r="AH26" s="14">
        <v>3.075</v>
      </c>
      <c r="AI26" s="14">
        <v>3.482759</v>
      </c>
      <c r="AJ26" s="14">
        <v>3.186441</v>
      </c>
      <c r="AK26" s="14">
        <v>3.001282</v>
      </c>
      <c r="AL26" s="14">
        <v>3.120821</v>
      </c>
      <c r="AM26" s="18"/>
      <c r="AN26" s="14"/>
    </row>
    <row r="27" spans="1:40" ht="15" customHeight="1">
      <c r="A27" s="4" t="s">
        <v>13</v>
      </c>
      <c r="B27" s="4">
        <v>5</v>
      </c>
      <c r="C27" s="24">
        <v>1258</v>
      </c>
      <c r="D27" s="20">
        <v>2</v>
      </c>
      <c r="E27" s="12">
        <v>102</v>
      </c>
      <c r="F27" s="12">
        <v>184</v>
      </c>
      <c r="G27" s="12">
        <v>126</v>
      </c>
      <c r="H27" s="12">
        <v>53</v>
      </c>
      <c r="I27" s="12">
        <v>24</v>
      </c>
      <c r="J27" s="12">
        <v>20</v>
      </c>
      <c r="K27" s="12">
        <v>24</v>
      </c>
      <c r="L27" s="12">
        <v>14</v>
      </c>
      <c r="M27" s="12">
        <v>58</v>
      </c>
      <c r="N27" s="12">
        <v>61</v>
      </c>
      <c r="O27" s="12">
        <v>14</v>
      </c>
      <c r="P27" s="12">
        <v>47</v>
      </c>
      <c r="Q27" s="12">
        <v>48</v>
      </c>
      <c r="R27" s="12">
        <v>3</v>
      </c>
      <c r="S27" s="12">
        <v>6</v>
      </c>
      <c r="T27" s="12">
        <v>11</v>
      </c>
      <c r="U27" s="12">
        <v>37</v>
      </c>
      <c r="V27" s="12">
        <v>6</v>
      </c>
      <c r="W27" s="12"/>
      <c r="X27" s="12">
        <v>1</v>
      </c>
      <c r="Y27" s="12">
        <v>5</v>
      </c>
      <c r="Z27" s="12">
        <v>19</v>
      </c>
      <c r="AA27" s="12">
        <v>22</v>
      </c>
      <c r="AB27" s="12">
        <v>18</v>
      </c>
      <c r="AC27" s="12">
        <v>31</v>
      </c>
      <c r="AD27" s="12">
        <v>64</v>
      </c>
      <c r="AE27" s="12">
        <v>27</v>
      </c>
      <c r="AF27" s="12"/>
      <c r="AG27" s="12">
        <v>29</v>
      </c>
      <c r="AH27" s="12">
        <v>19</v>
      </c>
      <c r="AI27" s="12">
        <v>2</v>
      </c>
      <c r="AJ27" s="12">
        <v>27</v>
      </c>
      <c r="AK27" s="12">
        <v>143</v>
      </c>
      <c r="AL27" s="12">
        <v>11</v>
      </c>
      <c r="AM27" s="16" t="s">
        <v>51</v>
      </c>
      <c r="AN27" s="12">
        <v>1193</v>
      </c>
    </row>
    <row r="28" spans="1:40" ht="15" customHeight="1">
      <c r="A28" s="5"/>
      <c r="B28" s="6">
        <v>4</v>
      </c>
      <c r="C28" s="24">
        <v>2652</v>
      </c>
      <c r="D28" s="21">
        <v>21</v>
      </c>
      <c r="E28" s="13">
        <v>156</v>
      </c>
      <c r="F28" s="13">
        <v>343</v>
      </c>
      <c r="G28" s="13">
        <v>55</v>
      </c>
      <c r="H28" s="13">
        <v>85</v>
      </c>
      <c r="I28" s="13">
        <v>40</v>
      </c>
      <c r="J28" s="13">
        <v>14</v>
      </c>
      <c r="K28" s="13">
        <v>97</v>
      </c>
      <c r="L28" s="13">
        <v>68</v>
      </c>
      <c r="M28" s="13">
        <v>199</v>
      </c>
      <c r="N28" s="13">
        <v>244</v>
      </c>
      <c r="O28" s="13">
        <v>44</v>
      </c>
      <c r="P28" s="13">
        <v>84</v>
      </c>
      <c r="Q28" s="13">
        <v>53</v>
      </c>
      <c r="R28" s="13">
        <v>2</v>
      </c>
      <c r="S28" s="13">
        <v>10</v>
      </c>
      <c r="T28" s="13">
        <v>13</v>
      </c>
      <c r="U28" s="13">
        <v>148</v>
      </c>
      <c r="V28" s="13">
        <v>16</v>
      </c>
      <c r="W28" s="13"/>
      <c r="X28" s="13">
        <v>7</v>
      </c>
      <c r="Y28" s="13">
        <v>3</v>
      </c>
      <c r="Z28" s="13">
        <v>29</v>
      </c>
      <c r="AA28" s="13">
        <v>40</v>
      </c>
      <c r="AB28" s="13">
        <v>21</v>
      </c>
      <c r="AC28" s="13">
        <v>42</v>
      </c>
      <c r="AD28" s="13">
        <v>119</v>
      </c>
      <c r="AE28" s="13">
        <v>55</v>
      </c>
      <c r="AF28" s="13">
        <v>4</v>
      </c>
      <c r="AG28" s="13">
        <v>91</v>
      </c>
      <c r="AH28" s="13">
        <v>26</v>
      </c>
      <c r="AI28" s="13">
        <v>5</v>
      </c>
      <c r="AJ28" s="13">
        <v>48</v>
      </c>
      <c r="AK28" s="13">
        <v>427</v>
      </c>
      <c r="AL28" s="13">
        <v>43</v>
      </c>
      <c r="AM28" s="17">
        <v>11</v>
      </c>
      <c r="AN28" s="13">
        <v>5934</v>
      </c>
    </row>
    <row r="29" spans="1:40" ht="15" customHeight="1">
      <c r="A29" s="5"/>
      <c r="B29" s="6">
        <v>3</v>
      </c>
      <c r="C29" s="24">
        <v>4914</v>
      </c>
      <c r="D29" s="21">
        <v>37</v>
      </c>
      <c r="E29" s="13">
        <v>280</v>
      </c>
      <c r="F29" s="13">
        <v>541</v>
      </c>
      <c r="G29" s="13">
        <v>90</v>
      </c>
      <c r="H29" s="13">
        <v>149</v>
      </c>
      <c r="I29" s="13">
        <v>67</v>
      </c>
      <c r="J29" s="13">
        <v>26</v>
      </c>
      <c r="K29" s="13">
        <v>67</v>
      </c>
      <c r="L29" s="13">
        <v>63</v>
      </c>
      <c r="M29" s="13">
        <v>548</v>
      </c>
      <c r="N29" s="13">
        <v>721</v>
      </c>
      <c r="O29" s="13">
        <v>71</v>
      </c>
      <c r="P29" s="13">
        <v>252</v>
      </c>
      <c r="Q29" s="13">
        <v>77</v>
      </c>
      <c r="R29" s="13">
        <v>10</v>
      </c>
      <c r="S29" s="13">
        <v>1</v>
      </c>
      <c r="T29" s="13">
        <v>64</v>
      </c>
      <c r="U29" s="13">
        <v>311</v>
      </c>
      <c r="V29" s="13">
        <v>18</v>
      </c>
      <c r="W29" s="13"/>
      <c r="X29" s="13">
        <v>8</v>
      </c>
      <c r="Y29" s="13">
        <v>6</v>
      </c>
      <c r="Z29" s="13">
        <v>38</v>
      </c>
      <c r="AA29" s="13">
        <v>113</v>
      </c>
      <c r="AB29" s="13">
        <v>20</v>
      </c>
      <c r="AC29" s="13">
        <v>51</v>
      </c>
      <c r="AD29" s="13">
        <v>176</v>
      </c>
      <c r="AE29" s="13">
        <v>114</v>
      </c>
      <c r="AF29" s="13">
        <v>9</v>
      </c>
      <c r="AG29" s="13">
        <v>137</v>
      </c>
      <c r="AH29" s="13">
        <v>45</v>
      </c>
      <c r="AI29" s="13">
        <v>6</v>
      </c>
      <c r="AJ29" s="13">
        <v>80</v>
      </c>
      <c r="AK29" s="13">
        <v>638</v>
      </c>
      <c r="AL29" s="13">
        <v>80</v>
      </c>
      <c r="AM29" s="17">
        <v>12</v>
      </c>
      <c r="AN29" s="13">
        <v>8107</v>
      </c>
    </row>
    <row r="30" spans="1:40" ht="15" customHeight="1">
      <c r="A30" s="5"/>
      <c r="B30" s="6">
        <v>2</v>
      </c>
      <c r="C30" s="24">
        <v>6971</v>
      </c>
      <c r="D30" s="21">
        <v>43</v>
      </c>
      <c r="E30" s="13">
        <v>424</v>
      </c>
      <c r="F30" s="13">
        <v>537</v>
      </c>
      <c r="G30" s="13">
        <v>50</v>
      </c>
      <c r="H30" s="13">
        <v>154</v>
      </c>
      <c r="I30" s="13">
        <v>41</v>
      </c>
      <c r="J30" s="13">
        <v>13</v>
      </c>
      <c r="K30" s="13">
        <v>121</v>
      </c>
      <c r="L30" s="13">
        <v>76</v>
      </c>
      <c r="M30" s="13">
        <v>915</v>
      </c>
      <c r="N30" s="13">
        <v>1313</v>
      </c>
      <c r="O30" s="13">
        <v>88</v>
      </c>
      <c r="P30" s="13">
        <v>194</v>
      </c>
      <c r="Q30" s="13">
        <v>41</v>
      </c>
      <c r="R30" s="13">
        <v>4</v>
      </c>
      <c r="S30" s="13">
        <v>6</v>
      </c>
      <c r="T30" s="13">
        <v>52</v>
      </c>
      <c r="U30" s="13">
        <v>595</v>
      </c>
      <c r="V30" s="13">
        <v>16</v>
      </c>
      <c r="W30" s="13"/>
      <c r="X30" s="13">
        <v>5</v>
      </c>
      <c r="Y30" s="13">
        <v>10</v>
      </c>
      <c r="Z30" s="13">
        <v>48</v>
      </c>
      <c r="AA30" s="13">
        <v>92</v>
      </c>
      <c r="AB30" s="13">
        <v>27</v>
      </c>
      <c r="AC30" s="13">
        <v>50</v>
      </c>
      <c r="AD30" s="13">
        <v>173</v>
      </c>
      <c r="AE30" s="13">
        <v>117</v>
      </c>
      <c r="AF30" s="13">
        <v>3</v>
      </c>
      <c r="AG30" s="13">
        <v>138</v>
      </c>
      <c r="AH30" s="13">
        <v>41</v>
      </c>
      <c r="AI30" s="13">
        <v>5</v>
      </c>
      <c r="AJ30" s="13">
        <v>57</v>
      </c>
      <c r="AK30" s="13">
        <v>1425</v>
      </c>
      <c r="AL30" s="13">
        <v>97</v>
      </c>
      <c r="AM30" s="17" t="s">
        <v>52</v>
      </c>
      <c r="AN30" s="13">
        <v>2</v>
      </c>
    </row>
    <row r="31" spans="1:40" ht="15" customHeight="1">
      <c r="A31" s="5"/>
      <c r="B31" s="6">
        <v>1</v>
      </c>
      <c r="C31" s="24">
        <v>8270</v>
      </c>
      <c r="D31" s="21">
        <v>39</v>
      </c>
      <c r="E31" s="13">
        <v>458</v>
      </c>
      <c r="F31" s="13">
        <v>1024</v>
      </c>
      <c r="G31" s="13">
        <v>93</v>
      </c>
      <c r="H31" s="13">
        <v>461</v>
      </c>
      <c r="I31" s="13">
        <v>220</v>
      </c>
      <c r="J31" s="13">
        <v>33</v>
      </c>
      <c r="K31" s="13">
        <v>185</v>
      </c>
      <c r="L31" s="13">
        <v>123</v>
      </c>
      <c r="M31" s="13">
        <v>718</v>
      </c>
      <c r="N31" s="13">
        <v>968</v>
      </c>
      <c r="O31" s="13">
        <v>309</v>
      </c>
      <c r="P31" s="13">
        <v>227</v>
      </c>
      <c r="Q31" s="13">
        <v>81</v>
      </c>
      <c r="R31" s="13">
        <v>2</v>
      </c>
      <c r="S31" s="13">
        <v>8</v>
      </c>
      <c r="T31" s="13">
        <v>57</v>
      </c>
      <c r="U31" s="13">
        <v>503</v>
      </c>
      <c r="V31" s="13">
        <v>28</v>
      </c>
      <c r="W31" s="13"/>
      <c r="X31" s="13">
        <v>7</v>
      </c>
      <c r="Y31" s="13">
        <v>11</v>
      </c>
      <c r="Z31" s="13">
        <v>37</v>
      </c>
      <c r="AA31" s="13">
        <v>308</v>
      </c>
      <c r="AB31" s="13">
        <v>36</v>
      </c>
      <c r="AC31" s="13">
        <v>98</v>
      </c>
      <c r="AD31" s="13">
        <v>203</v>
      </c>
      <c r="AE31" s="13">
        <v>143</v>
      </c>
      <c r="AF31" s="13">
        <v>3</v>
      </c>
      <c r="AG31" s="13">
        <v>397</v>
      </c>
      <c r="AH31" s="13">
        <v>21</v>
      </c>
      <c r="AI31" s="13">
        <v>3</v>
      </c>
      <c r="AJ31" s="13">
        <v>14</v>
      </c>
      <c r="AK31" s="13">
        <v>1303</v>
      </c>
      <c r="AL31" s="13">
        <v>149</v>
      </c>
      <c r="AM31" s="17" t="s">
        <v>17</v>
      </c>
      <c r="AN31" s="13">
        <v>428</v>
      </c>
    </row>
    <row r="32" spans="1:40" ht="15" customHeight="1">
      <c r="A32" s="5"/>
      <c r="B32" s="7" t="s">
        <v>56</v>
      </c>
      <c r="C32" s="24">
        <v>24065</v>
      </c>
      <c r="D32" s="21">
        <v>142</v>
      </c>
      <c r="E32" s="13">
        <v>1420</v>
      </c>
      <c r="F32" s="13">
        <v>2629</v>
      </c>
      <c r="G32" s="13">
        <v>414</v>
      </c>
      <c r="H32" s="13">
        <v>902</v>
      </c>
      <c r="I32" s="13">
        <v>392</v>
      </c>
      <c r="J32" s="13">
        <v>106</v>
      </c>
      <c r="K32" s="13">
        <v>494</v>
      </c>
      <c r="L32" s="13">
        <v>344</v>
      </c>
      <c r="M32" s="13">
        <v>2438</v>
      </c>
      <c r="N32" s="13">
        <v>3307</v>
      </c>
      <c r="O32" s="13">
        <v>526</v>
      </c>
      <c r="P32" s="13">
        <v>804</v>
      </c>
      <c r="Q32" s="13">
        <v>300</v>
      </c>
      <c r="R32" s="13">
        <v>21</v>
      </c>
      <c r="S32" s="13">
        <v>31</v>
      </c>
      <c r="T32" s="13">
        <v>197</v>
      </c>
      <c r="U32" s="13">
        <v>1594</v>
      </c>
      <c r="V32" s="13">
        <v>84</v>
      </c>
      <c r="W32" s="13"/>
      <c r="X32" s="13">
        <v>28</v>
      </c>
      <c r="Y32" s="13">
        <v>35</v>
      </c>
      <c r="Z32" s="13">
        <v>171</v>
      </c>
      <c r="AA32" s="13">
        <v>575</v>
      </c>
      <c r="AB32" s="13">
        <v>122</v>
      </c>
      <c r="AC32" s="13">
        <v>272</v>
      </c>
      <c r="AD32" s="13">
        <v>735</v>
      </c>
      <c r="AE32" s="13">
        <v>456</v>
      </c>
      <c r="AF32" s="13">
        <v>19</v>
      </c>
      <c r="AG32" s="13">
        <v>792</v>
      </c>
      <c r="AH32" s="13">
        <v>152</v>
      </c>
      <c r="AI32" s="13">
        <v>21</v>
      </c>
      <c r="AJ32" s="13">
        <v>226</v>
      </c>
      <c r="AK32" s="13">
        <v>3936</v>
      </c>
      <c r="AL32" s="13">
        <v>380</v>
      </c>
      <c r="AM32" s="17" t="s">
        <v>53</v>
      </c>
      <c r="AN32" s="13">
        <v>15664</v>
      </c>
    </row>
    <row r="33" spans="1:40" s="10" customFormat="1" ht="15" customHeight="1">
      <c r="A33" s="8" t="s">
        <v>57</v>
      </c>
      <c r="B33" s="9"/>
      <c r="C33" s="25">
        <v>2.2377726989403697</v>
      </c>
      <c r="D33" s="22">
        <v>2.323944</v>
      </c>
      <c r="E33" s="14">
        <v>2.309859</v>
      </c>
      <c r="F33" s="14">
        <v>2.287181</v>
      </c>
      <c r="G33" s="14">
        <v>3.171498</v>
      </c>
      <c r="H33" s="14">
        <v>2.018847</v>
      </c>
      <c r="I33" s="14">
        <v>1.997449</v>
      </c>
      <c r="J33" s="14">
        <v>2.764151</v>
      </c>
      <c r="K33" s="14">
        <v>2.299595</v>
      </c>
      <c r="L33" s="14">
        <v>2.343023</v>
      </c>
      <c r="M33" s="14">
        <v>2.164889</v>
      </c>
      <c r="N33" s="14">
        <v>2.128213</v>
      </c>
      <c r="O33" s="14">
        <v>1.794677</v>
      </c>
      <c r="P33" s="14">
        <v>2.415423</v>
      </c>
      <c r="Q33" s="14">
        <v>2.82</v>
      </c>
      <c r="R33" s="14">
        <v>3</v>
      </c>
      <c r="S33" s="14">
        <v>3</v>
      </c>
      <c r="T33" s="14">
        <v>2.335025</v>
      </c>
      <c r="U33" s="14">
        <v>2.134881</v>
      </c>
      <c r="V33" s="14">
        <v>2.47619</v>
      </c>
      <c r="W33" s="14"/>
      <c r="X33" s="14">
        <v>2.642857</v>
      </c>
      <c r="Y33" s="14">
        <v>2.457143</v>
      </c>
      <c r="Z33" s="14">
        <v>2.678363</v>
      </c>
      <c r="AA33" s="14">
        <v>1.914783</v>
      </c>
      <c r="AB33" s="14">
        <v>2.655738</v>
      </c>
      <c r="AC33" s="14">
        <v>2.477941</v>
      </c>
      <c r="AD33" s="14">
        <v>2.548299</v>
      </c>
      <c r="AE33" s="14">
        <v>2.355263</v>
      </c>
      <c r="AF33" s="14">
        <v>2.736842</v>
      </c>
      <c r="AG33" s="14">
        <v>2.011364</v>
      </c>
      <c r="AH33" s="14">
        <v>2.875</v>
      </c>
      <c r="AI33" s="14">
        <v>2.904762</v>
      </c>
      <c r="AJ33" s="14">
        <v>3.075221</v>
      </c>
      <c r="AK33" s="14">
        <v>2.157012</v>
      </c>
      <c r="AL33" s="14">
        <v>2.131579</v>
      </c>
      <c r="AM33" s="18"/>
      <c r="AN33" s="14"/>
    </row>
    <row r="34" spans="1:40" ht="15" customHeight="1">
      <c r="A34" s="4" t="s">
        <v>14</v>
      </c>
      <c r="B34" s="4">
        <v>5</v>
      </c>
      <c r="C34" s="24">
        <v>3701</v>
      </c>
      <c r="D34" s="20">
        <v>11</v>
      </c>
      <c r="E34" s="12">
        <v>68</v>
      </c>
      <c r="F34" s="12">
        <v>198</v>
      </c>
      <c r="G34" s="12">
        <v>107</v>
      </c>
      <c r="H34" s="12">
        <v>34</v>
      </c>
      <c r="I34" s="12">
        <v>28</v>
      </c>
      <c r="J34" s="12">
        <v>17</v>
      </c>
      <c r="K34" s="12">
        <v>25</v>
      </c>
      <c r="L34" s="12">
        <v>20</v>
      </c>
      <c r="M34" s="12">
        <v>82</v>
      </c>
      <c r="N34" s="12">
        <v>72</v>
      </c>
      <c r="O34" s="12">
        <v>13</v>
      </c>
      <c r="P34" s="12">
        <v>46</v>
      </c>
      <c r="Q34" s="12">
        <v>5</v>
      </c>
      <c r="R34" s="12">
        <v>1</v>
      </c>
      <c r="S34" s="12"/>
      <c r="T34" s="12">
        <v>11</v>
      </c>
      <c r="U34" s="12">
        <v>51</v>
      </c>
      <c r="V34" s="12">
        <v>9</v>
      </c>
      <c r="W34" s="12"/>
      <c r="X34" s="12"/>
      <c r="Y34" s="12"/>
      <c r="Z34" s="12">
        <v>4</v>
      </c>
      <c r="AA34" s="12">
        <v>28</v>
      </c>
      <c r="AB34" s="12">
        <v>18</v>
      </c>
      <c r="AC34" s="12">
        <v>23</v>
      </c>
      <c r="AD34" s="12">
        <v>40</v>
      </c>
      <c r="AE34" s="12">
        <v>2549</v>
      </c>
      <c r="AF34" s="12">
        <v>43</v>
      </c>
      <c r="AG34" s="12">
        <v>22</v>
      </c>
      <c r="AH34" s="12">
        <v>9</v>
      </c>
      <c r="AI34" s="12">
        <v>2</v>
      </c>
      <c r="AJ34" s="12">
        <v>11</v>
      </c>
      <c r="AK34" s="12">
        <v>142</v>
      </c>
      <c r="AL34" s="12">
        <v>12</v>
      </c>
      <c r="AM34" s="16" t="s">
        <v>51</v>
      </c>
      <c r="AN34" s="12">
        <v>2881</v>
      </c>
    </row>
    <row r="35" spans="1:40" ht="15" customHeight="1">
      <c r="A35" s="5"/>
      <c r="B35" s="6">
        <v>4</v>
      </c>
      <c r="C35" s="24">
        <v>5308</v>
      </c>
      <c r="D35" s="21">
        <v>29</v>
      </c>
      <c r="E35" s="13">
        <v>147</v>
      </c>
      <c r="F35" s="13">
        <v>407</v>
      </c>
      <c r="G35" s="13">
        <v>54</v>
      </c>
      <c r="H35" s="13">
        <v>88</v>
      </c>
      <c r="I35" s="13">
        <v>59</v>
      </c>
      <c r="J35" s="13">
        <v>5</v>
      </c>
      <c r="K35" s="13">
        <v>136</v>
      </c>
      <c r="L35" s="13">
        <v>50</v>
      </c>
      <c r="M35" s="13">
        <v>283</v>
      </c>
      <c r="N35" s="13">
        <v>268</v>
      </c>
      <c r="O35" s="13">
        <v>54</v>
      </c>
      <c r="P35" s="13">
        <v>101</v>
      </c>
      <c r="Q35" s="13">
        <v>7</v>
      </c>
      <c r="R35" s="13"/>
      <c r="S35" s="13">
        <v>3</v>
      </c>
      <c r="T35" s="13">
        <v>14</v>
      </c>
      <c r="U35" s="13">
        <v>173</v>
      </c>
      <c r="V35" s="13">
        <v>16</v>
      </c>
      <c r="W35" s="13"/>
      <c r="X35" s="13"/>
      <c r="Y35" s="13"/>
      <c r="Z35" s="13">
        <v>8</v>
      </c>
      <c r="AA35" s="13">
        <v>43</v>
      </c>
      <c r="AB35" s="13">
        <v>11</v>
      </c>
      <c r="AC35" s="13">
        <v>46</v>
      </c>
      <c r="AD35" s="13">
        <v>65</v>
      </c>
      <c r="AE35" s="13">
        <v>2423</v>
      </c>
      <c r="AF35" s="13">
        <v>200</v>
      </c>
      <c r="AG35" s="13">
        <v>94</v>
      </c>
      <c r="AH35" s="13">
        <v>27</v>
      </c>
      <c r="AI35" s="13">
        <v>3</v>
      </c>
      <c r="AJ35" s="13">
        <v>48</v>
      </c>
      <c r="AK35" s="13">
        <v>409</v>
      </c>
      <c r="AL35" s="13">
        <v>37</v>
      </c>
      <c r="AM35" s="17">
        <v>11</v>
      </c>
      <c r="AN35" s="13">
        <v>8474</v>
      </c>
    </row>
    <row r="36" spans="1:40" ht="15" customHeight="1">
      <c r="A36" s="5"/>
      <c r="B36" s="6">
        <v>3</v>
      </c>
      <c r="C36" s="24">
        <v>6716</v>
      </c>
      <c r="D36" s="21">
        <v>66</v>
      </c>
      <c r="E36" s="13">
        <v>209</v>
      </c>
      <c r="F36" s="13">
        <v>587</v>
      </c>
      <c r="G36" s="13">
        <v>108</v>
      </c>
      <c r="H36" s="13">
        <v>131</v>
      </c>
      <c r="I36" s="13">
        <v>37</v>
      </c>
      <c r="J36" s="13">
        <v>11</v>
      </c>
      <c r="K36" s="13">
        <v>119</v>
      </c>
      <c r="L36" s="13">
        <v>80</v>
      </c>
      <c r="M36" s="13">
        <v>716</v>
      </c>
      <c r="N36" s="13">
        <v>754</v>
      </c>
      <c r="O36" s="13">
        <v>56</v>
      </c>
      <c r="P36" s="13">
        <v>272</v>
      </c>
      <c r="Q36" s="13">
        <v>18</v>
      </c>
      <c r="R36" s="13"/>
      <c r="S36" s="13">
        <v>7</v>
      </c>
      <c r="T36" s="13">
        <v>37</v>
      </c>
      <c r="U36" s="13">
        <v>364</v>
      </c>
      <c r="V36" s="13">
        <v>21</v>
      </c>
      <c r="W36" s="13"/>
      <c r="X36" s="13">
        <v>1</v>
      </c>
      <c r="Y36" s="13">
        <v>3</v>
      </c>
      <c r="Z36" s="13">
        <v>16</v>
      </c>
      <c r="AA36" s="13">
        <v>134</v>
      </c>
      <c r="AB36" s="13">
        <v>18</v>
      </c>
      <c r="AC36" s="13">
        <v>48</v>
      </c>
      <c r="AD36" s="13">
        <v>82</v>
      </c>
      <c r="AE36" s="13">
        <v>1352</v>
      </c>
      <c r="AF36" s="13">
        <v>533</v>
      </c>
      <c r="AG36" s="13">
        <v>112</v>
      </c>
      <c r="AH36" s="13">
        <v>46</v>
      </c>
      <c r="AI36" s="13">
        <v>10</v>
      </c>
      <c r="AJ36" s="13">
        <v>82</v>
      </c>
      <c r="AK36" s="13">
        <v>617</v>
      </c>
      <c r="AL36" s="13">
        <v>69</v>
      </c>
      <c r="AM36" s="17">
        <v>12</v>
      </c>
      <c r="AN36" s="13">
        <v>8414</v>
      </c>
    </row>
    <row r="37" spans="1:40" ht="15" customHeight="1">
      <c r="A37" s="5"/>
      <c r="B37" s="6">
        <v>2</v>
      </c>
      <c r="C37" s="24">
        <v>7936</v>
      </c>
      <c r="D37" s="21">
        <v>57</v>
      </c>
      <c r="E37" s="13">
        <v>322</v>
      </c>
      <c r="F37" s="13">
        <v>552</v>
      </c>
      <c r="G37" s="13">
        <v>48</v>
      </c>
      <c r="H37" s="13">
        <v>144</v>
      </c>
      <c r="I37" s="13">
        <v>26</v>
      </c>
      <c r="J37" s="13">
        <v>8</v>
      </c>
      <c r="K37" s="13">
        <v>208</v>
      </c>
      <c r="L37" s="13">
        <v>118</v>
      </c>
      <c r="M37" s="13">
        <v>1423</v>
      </c>
      <c r="N37" s="13">
        <v>1250</v>
      </c>
      <c r="O37" s="13">
        <v>58</v>
      </c>
      <c r="P37" s="13">
        <v>183</v>
      </c>
      <c r="Q37" s="13">
        <v>35</v>
      </c>
      <c r="R37" s="13">
        <v>3</v>
      </c>
      <c r="S37" s="13">
        <v>3</v>
      </c>
      <c r="T37" s="13">
        <v>37</v>
      </c>
      <c r="U37" s="13">
        <v>744</v>
      </c>
      <c r="V37" s="13">
        <v>23</v>
      </c>
      <c r="W37" s="13"/>
      <c r="X37" s="13">
        <v>1</v>
      </c>
      <c r="Y37" s="13">
        <v>4</v>
      </c>
      <c r="Z37" s="13">
        <v>22</v>
      </c>
      <c r="AA37" s="13">
        <v>94</v>
      </c>
      <c r="AB37" s="13">
        <v>22</v>
      </c>
      <c r="AC37" s="13">
        <v>49</v>
      </c>
      <c r="AD37" s="13">
        <v>86</v>
      </c>
      <c r="AE37" s="13">
        <v>446</v>
      </c>
      <c r="AF37" s="13">
        <v>319</v>
      </c>
      <c r="AG37" s="13">
        <v>114</v>
      </c>
      <c r="AH37" s="13">
        <v>34</v>
      </c>
      <c r="AI37" s="13">
        <v>5</v>
      </c>
      <c r="AJ37" s="13">
        <v>80</v>
      </c>
      <c r="AK37" s="13">
        <v>1296</v>
      </c>
      <c r="AL37" s="13">
        <v>122</v>
      </c>
      <c r="AM37" s="17" t="s">
        <v>52</v>
      </c>
      <c r="AN37" s="13">
        <v>23</v>
      </c>
    </row>
    <row r="38" spans="1:40" ht="15" customHeight="1">
      <c r="A38" s="5"/>
      <c r="B38" s="6">
        <v>1</v>
      </c>
      <c r="C38" s="24">
        <v>8833</v>
      </c>
      <c r="D38" s="21">
        <v>63</v>
      </c>
      <c r="E38" s="13">
        <v>418</v>
      </c>
      <c r="F38" s="13">
        <v>963</v>
      </c>
      <c r="G38" s="13">
        <v>97</v>
      </c>
      <c r="H38" s="13">
        <v>412</v>
      </c>
      <c r="I38" s="13">
        <v>116</v>
      </c>
      <c r="J38" s="13">
        <v>25</v>
      </c>
      <c r="K38" s="13">
        <v>350</v>
      </c>
      <c r="L38" s="13">
        <v>187</v>
      </c>
      <c r="M38" s="13">
        <v>987</v>
      </c>
      <c r="N38" s="13">
        <v>836</v>
      </c>
      <c r="O38" s="13">
        <v>223</v>
      </c>
      <c r="P38" s="13">
        <v>213</v>
      </c>
      <c r="Q38" s="13">
        <v>87</v>
      </c>
      <c r="R38" s="13">
        <v>1</v>
      </c>
      <c r="S38" s="13">
        <v>6</v>
      </c>
      <c r="T38" s="13">
        <v>27</v>
      </c>
      <c r="U38" s="13">
        <v>730</v>
      </c>
      <c r="V38" s="13">
        <v>70</v>
      </c>
      <c r="W38" s="13"/>
      <c r="X38" s="13">
        <v>3</v>
      </c>
      <c r="Y38" s="13">
        <v>10</v>
      </c>
      <c r="Z38" s="13">
        <v>19</v>
      </c>
      <c r="AA38" s="13">
        <v>368</v>
      </c>
      <c r="AB38" s="13">
        <v>46</v>
      </c>
      <c r="AC38" s="13">
        <v>135</v>
      </c>
      <c r="AD38" s="13">
        <v>86</v>
      </c>
      <c r="AE38" s="13">
        <v>187</v>
      </c>
      <c r="AF38" s="13">
        <v>158</v>
      </c>
      <c r="AG38" s="13">
        <v>337</v>
      </c>
      <c r="AH38" s="13">
        <v>20</v>
      </c>
      <c r="AI38" s="13">
        <v>1</v>
      </c>
      <c r="AJ38" s="13">
        <v>10</v>
      </c>
      <c r="AK38" s="13">
        <v>1456</v>
      </c>
      <c r="AL38" s="13">
        <v>186</v>
      </c>
      <c r="AM38" s="17" t="s">
        <v>17</v>
      </c>
      <c r="AN38" s="13">
        <v>621</v>
      </c>
    </row>
    <row r="39" spans="1:40" ht="15" customHeight="1">
      <c r="A39" s="5"/>
      <c r="B39" s="7" t="s">
        <v>56</v>
      </c>
      <c r="C39" s="24">
        <v>32494</v>
      </c>
      <c r="D39" s="21">
        <v>226</v>
      </c>
      <c r="E39" s="13">
        <v>1164</v>
      </c>
      <c r="F39" s="13">
        <v>2707</v>
      </c>
      <c r="G39" s="13">
        <v>414</v>
      </c>
      <c r="H39" s="13">
        <v>809</v>
      </c>
      <c r="I39" s="13">
        <v>266</v>
      </c>
      <c r="J39" s="13">
        <v>66</v>
      </c>
      <c r="K39" s="13">
        <v>838</v>
      </c>
      <c r="L39" s="13">
        <v>455</v>
      </c>
      <c r="M39" s="13">
        <v>3491</v>
      </c>
      <c r="N39" s="13">
        <v>3180</v>
      </c>
      <c r="O39" s="13">
        <v>404</v>
      </c>
      <c r="P39" s="13">
        <v>815</v>
      </c>
      <c r="Q39" s="13">
        <v>152</v>
      </c>
      <c r="R39" s="13">
        <v>5</v>
      </c>
      <c r="S39" s="13">
        <v>19</v>
      </c>
      <c r="T39" s="13">
        <v>126</v>
      </c>
      <c r="U39" s="13">
        <v>2062</v>
      </c>
      <c r="V39" s="13">
        <v>139</v>
      </c>
      <c r="W39" s="13"/>
      <c r="X39" s="13">
        <v>5</v>
      </c>
      <c r="Y39" s="13">
        <v>17</v>
      </c>
      <c r="Z39" s="13">
        <v>69</v>
      </c>
      <c r="AA39" s="13">
        <v>667</v>
      </c>
      <c r="AB39" s="13">
        <v>115</v>
      </c>
      <c r="AC39" s="13">
        <v>301</v>
      </c>
      <c r="AD39" s="13">
        <v>359</v>
      </c>
      <c r="AE39" s="13">
        <v>6957</v>
      </c>
      <c r="AF39" s="13">
        <v>1253</v>
      </c>
      <c r="AG39" s="13">
        <v>679</v>
      </c>
      <c r="AH39" s="13">
        <v>136</v>
      </c>
      <c r="AI39" s="13">
        <v>21</v>
      </c>
      <c r="AJ39" s="13">
        <v>231</v>
      </c>
      <c r="AK39" s="13">
        <v>3920</v>
      </c>
      <c r="AL39" s="13">
        <v>426</v>
      </c>
      <c r="AM39" s="17" t="s">
        <v>53</v>
      </c>
      <c r="AN39" s="13">
        <v>20413</v>
      </c>
    </row>
    <row r="40" spans="1:40" s="10" customFormat="1" ht="15" customHeight="1">
      <c r="A40" s="8" t="s">
        <v>57</v>
      </c>
      <c r="B40" s="9"/>
      <c r="C40" s="25">
        <v>2.6032498307379823</v>
      </c>
      <c r="D40" s="22">
        <v>2.415929</v>
      </c>
      <c r="E40" s="14">
        <v>2.248282</v>
      </c>
      <c r="F40" s="14">
        <v>2.381234</v>
      </c>
      <c r="G40" s="14">
        <v>3.062802</v>
      </c>
      <c r="H40" s="14">
        <v>1.996292</v>
      </c>
      <c r="I40" s="14">
        <v>2.462406</v>
      </c>
      <c r="J40" s="14">
        <v>2.712121</v>
      </c>
      <c r="K40" s="14">
        <v>2.138425</v>
      </c>
      <c r="L40" s="14">
        <v>2.116484</v>
      </c>
      <c r="M40" s="14">
        <v>2.15497</v>
      </c>
      <c r="N40" s="14">
        <v>2.210692</v>
      </c>
      <c r="O40" s="14">
        <v>1.950495</v>
      </c>
      <c r="P40" s="14">
        <v>2.489571</v>
      </c>
      <c r="Q40" s="14">
        <v>1.736842</v>
      </c>
      <c r="R40" s="14">
        <v>2.4</v>
      </c>
      <c r="S40" s="14">
        <v>2.368421</v>
      </c>
      <c r="T40" s="14">
        <v>2.563492</v>
      </c>
      <c r="U40" s="14">
        <v>2.0645</v>
      </c>
      <c r="V40" s="14">
        <v>2.071942</v>
      </c>
      <c r="W40" s="14"/>
      <c r="X40" s="14">
        <v>1.6</v>
      </c>
      <c r="Y40" s="14">
        <v>1.588235</v>
      </c>
      <c r="Z40" s="14">
        <v>2.362319</v>
      </c>
      <c r="AA40" s="14">
        <v>1.904048</v>
      </c>
      <c r="AB40" s="14">
        <v>2.417391</v>
      </c>
      <c r="AC40" s="14">
        <v>2.245847</v>
      </c>
      <c r="AD40" s="14">
        <v>2.685237</v>
      </c>
      <c r="AE40" s="14">
        <v>3.963203</v>
      </c>
      <c r="AF40" s="14">
        <v>2.721468</v>
      </c>
      <c r="AG40" s="14">
        <v>2.04271</v>
      </c>
      <c r="AH40" s="14">
        <v>2.786765</v>
      </c>
      <c r="AI40" s="14">
        <v>3</v>
      </c>
      <c r="AJ40" s="14">
        <v>2.87013</v>
      </c>
      <c r="AK40" s="14">
        <v>2.103316</v>
      </c>
      <c r="AL40" s="14">
        <v>1.983568</v>
      </c>
      <c r="AM40" s="18"/>
      <c r="AN40" s="14"/>
    </row>
    <row r="41" spans="1:40" ht="15" customHeight="1">
      <c r="A41" s="4" t="s">
        <v>15</v>
      </c>
      <c r="B41" s="4">
        <v>5</v>
      </c>
      <c r="C41" s="24">
        <v>397</v>
      </c>
      <c r="D41" s="20">
        <v>1</v>
      </c>
      <c r="E41" s="12">
        <v>20</v>
      </c>
      <c r="F41" s="12">
        <v>46</v>
      </c>
      <c r="G41" s="12">
        <v>29</v>
      </c>
      <c r="H41" s="12">
        <v>9</v>
      </c>
      <c r="I41" s="12">
        <v>9</v>
      </c>
      <c r="J41" s="12">
        <v>6</v>
      </c>
      <c r="K41" s="12">
        <v>6</v>
      </c>
      <c r="L41" s="12">
        <v>5</v>
      </c>
      <c r="M41" s="12">
        <v>11</v>
      </c>
      <c r="N41" s="12">
        <v>10</v>
      </c>
      <c r="O41" s="12">
        <v>1</v>
      </c>
      <c r="P41" s="12">
        <v>13</v>
      </c>
      <c r="Q41" s="12">
        <v>1</v>
      </c>
      <c r="R41" s="12"/>
      <c r="S41" s="12"/>
      <c r="T41" s="12">
        <v>3</v>
      </c>
      <c r="U41" s="12">
        <v>8</v>
      </c>
      <c r="V41" s="12">
        <v>2</v>
      </c>
      <c r="W41" s="12"/>
      <c r="X41" s="12"/>
      <c r="Y41" s="12"/>
      <c r="Z41" s="12">
        <v>5</v>
      </c>
      <c r="AA41" s="12">
        <v>6</v>
      </c>
      <c r="AB41" s="12">
        <v>3</v>
      </c>
      <c r="AC41" s="12">
        <v>8</v>
      </c>
      <c r="AD41" s="12">
        <v>14</v>
      </c>
      <c r="AE41" s="12">
        <v>142</v>
      </c>
      <c r="AF41" s="12">
        <v>1</v>
      </c>
      <c r="AG41" s="12">
        <v>2</v>
      </c>
      <c r="AH41" s="12">
        <v>1</v>
      </c>
      <c r="AI41" s="12"/>
      <c r="AJ41" s="12">
        <v>2</v>
      </c>
      <c r="AK41" s="12">
        <v>31</v>
      </c>
      <c r="AL41" s="12">
        <v>2</v>
      </c>
      <c r="AM41" s="16" t="s">
        <v>51</v>
      </c>
      <c r="AN41" s="12">
        <v>239</v>
      </c>
    </row>
    <row r="42" spans="1:40" ht="15" customHeight="1">
      <c r="A42" s="5"/>
      <c r="B42" s="6">
        <v>4</v>
      </c>
      <c r="C42" s="24">
        <v>721</v>
      </c>
      <c r="D42" s="21">
        <v>2</v>
      </c>
      <c r="E42" s="13">
        <v>36</v>
      </c>
      <c r="F42" s="13">
        <v>70</v>
      </c>
      <c r="G42" s="13">
        <v>13</v>
      </c>
      <c r="H42" s="13">
        <v>25</v>
      </c>
      <c r="I42" s="13">
        <v>11</v>
      </c>
      <c r="J42" s="13">
        <v>1</v>
      </c>
      <c r="K42" s="13">
        <v>17</v>
      </c>
      <c r="L42" s="13">
        <v>12</v>
      </c>
      <c r="M42" s="13">
        <v>52</v>
      </c>
      <c r="N42" s="13">
        <v>70</v>
      </c>
      <c r="O42" s="13">
        <v>14</v>
      </c>
      <c r="P42" s="13">
        <v>23</v>
      </c>
      <c r="Q42" s="13">
        <v>3</v>
      </c>
      <c r="R42" s="13"/>
      <c r="S42" s="13">
        <v>1</v>
      </c>
      <c r="T42" s="13">
        <v>2</v>
      </c>
      <c r="U42" s="13">
        <v>27</v>
      </c>
      <c r="V42" s="13">
        <v>2</v>
      </c>
      <c r="W42" s="13"/>
      <c r="X42" s="13">
        <v>2</v>
      </c>
      <c r="Y42" s="13">
        <v>1</v>
      </c>
      <c r="Z42" s="13">
        <v>3</v>
      </c>
      <c r="AA42" s="13">
        <v>20</v>
      </c>
      <c r="AB42" s="13">
        <v>4</v>
      </c>
      <c r="AC42" s="13">
        <v>8</v>
      </c>
      <c r="AD42" s="13">
        <v>22</v>
      </c>
      <c r="AE42" s="13">
        <v>138</v>
      </c>
      <c r="AF42" s="13">
        <v>12</v>
      </c>
      <c r="AG42" s="13">
        <v>22</v>
      </c>
      <c r="AH42" s="13">
        <v>6</v>
      </c>
      <c r="AI42" s="13"/>
      <c r="AJ42" s="13">
        <v>10</v>
      </c>
      <c r="AK42" s="13">
        <v>84</v>
      </c>
      <c r="AL42" s="13">
        <v>8</v>
      </c>
      <c r="AM42" s="17">
        <v>11</v>
      </c>
      <c r="AN42" s="13">
        <v>937</v>
      </c>
    </row>
    <row r="43" spans="1:40" ht="15" customHeight="1">
      <c r="A43" s="5"/>
      <c r="B43" s="6">
        <v>3</v>
      </c>
      <c r="C43" s="24">
        <v>1012</v>
      </c>
      <c r="D43" s="21">
        <v>7</v>
      </c>
      <c r="E43" s="13">
        <v>57</v>
      </c>
      <c r="F43" s="13">
        <v>91</v>
      </c>
      <c r="G43" s="13">
        <v>17</v>
      </c>
      <c r="H43" s="13">
        <v>29</v>
      </c>
      <c r="I43" s="13">
        <v>19</v>
      </c>
      <c r="J43" s="13">
        <v>4</v>
      </c>
      <c r="K43" s="13">
        <v>16</v>
      </c>
      <c r="L43" s="13">
        <v>16</v>
      </c>
      <c r="M43" s="13">
        <v>89</v>
      </c>
      <c r="N43" s="13">
        <v>128</v>
      </c>
      <c r="O43" s="13">
        <v>17</v>
      </c>
      <c r="P43" s="13">
        <v>55</v>
      </c>
      <c r="Q43" s="13">
        <v>6</v>
      </c>
      <c r="R43" s="13"/>
      <c r="S43" s="13"/>
      <c r="T43" s="13">
        <v>8</v>
      </c>
      <c r="U43" s="13">
        <v>59</v>
      </c>
      <c r="V43" s="13">
        <v>5</v>
      </c>
      <c r="W43" s="13"/>
      <c r="X43" s="13">
        <v>3</v>
      </c>
      <c r="Y43" s="13">
        <v>1</v>
      </c>
      <c r="Z43" s="13">
        <v>5</v>
      </c>
      <c r="AA43" s="13">
        <v>30</v>
      </c>
      <c r="AB43" s="13">
        <v>4</v>
      </c>
      <c r="AC43" s="13">
        <v>8</v>
      </c>
      <c r="AD43" s="13">
        <v>26</v>
      </c>
      <c r="AE43" s="13">
        <v>125</v>
      </c>
      <c r="AF43" s="13">
        <v>19</v>
      </c>
      <c r="AG43" s="13">
        <v>20</v>
      </c>
      <c r="AH43" s="13">
        <v>5</v>
      </c>
      <c r="AI43" s="13"/>
      <c r="AJ43" s="13">
        <v>13</v>
      </c>
      <c r="AK43" s="13">
        <v>117</v>
      </c>
      <c r="AL43" s="13">
        <v>13</v>
      </c>
      <c r="AM43" s="17">
        <v>12</v>
      </c>
      <c r="AN43" s="13">
        <v>1178</v>
      </c>
    </row>
    <row r="44" spans="1:40" ht="15" customHeight="1">
      <c r="A44" s="5"/>
      <c r="B44" s="6">
        <v>2</v>
      </c>
      <c r="C44" s="24">
        <v>958</v>
      </c>
      <c r="D44" s="21">
        <v>6</v>
      </c>
      <c r="E44" s="13">
        <v>53</v>
      </c>
      <c r="F44" s="13">
        <v>55</v>
      </c>
      <c r="G44" s="13">
        <v>9</v>
      </c>
      <c r="H44" s="13">
        <v>30</v>
      </c>
      <c r="I44" s="13">
        <v>2</v>
      </c>
      <c r="J44" s="13">
        <v>1</v>
      </c>
      <c r="K44" s="13">
        <v>27</v>
      </c>
      <c r="L44" s="13">
        <v>10</v>
      </c>
      <c r="M44" s="13">
        <v>108</v>
      </c>
      <c r="N44" s="13">
        <v>144</v>
      </c>
      <c r="O44" s="13">
        <v>20</v>
      </c>
      <c r="P44" s="13">
        <v>29</v>
      </c>
      <c r="Q44" s="13">
        <v>2</v>
      </c>
      <c r="R44" s="13"/>
      <c r="S44" s="13"/>
      <c r="T44" s="13">
        <v>3</v>
      </c>
      <c r="U44" s="13">
        <v>81</v>
      </c>
      <c r="V44" s="13">
        <v>4</v>
      </c>
      <c r="W44" s="13"/>
      <c r="X44" s="13"/>
      <c r="Y44" s="13">
        <v>2</v>
      </c>
      <c r="Z44" s="13">
        <v>10</v>
      </c>
      <c r="AA44" s="13">
        <v>17</v>
      </c>
      <c r="AB44" s="13">
        <v>4</v>
      </c>
      <c r="AC44" s="13">
        <v>6</v>
      </c>
      <c r="AD44" s="13">
        <v>26</v>
      </c>
      <c r="AE44" s="13">
        <v>43</v>
      </c>
      <c r="AF44" s="13">
        <v>11</v>
      </c>
      <c r="AG44" s="13">
        <v>23</v>
      </c>
      <c r="AH44" s="13">
        <v>6</v>
      </c>
      <c r="AI44" s="13">
        <v>1</v>
      </c>
      <c r="AJ44" s="13">
        <v>8</v>
      </c>
      <c r="AK44" s="13">
        <v>210</v>
      </c>
      <c r="AL44" s="13">
        <v>7</v>
      </c>
      <c r="AM44" s="17" t="s">
        <v>52</v>
      </c>
      <c r="AN44" s="13"/>
    </row>
    <row r="45" spans="1:40" ht="15" customHeight="1">
      <c r="A45" s="5"/>
      <c r="B45" s="6">
        <v>1</v>
      </c>
      <c r="C45" s="24">
        <v>737</v>
      </c>
      <c r="D45" s="21">
        <v>6</v>
      </c>
      <c r="E45" s="13">
        <v>24</v>
      </c>
      <c r="F45" s="13">
        <v>85</v>
      </c>
      <c r="G45" s="13">
        <v>7</v>
      </c>
      <c r="H45" s="13">
        <v>46</v>
      </c>
      <c r="I45" s="13">
        <v>23</v>
      </c>
      <c r="J45" s="13">
        <v>6</v>
      </c>
      <c r="K45" s="13">
        <v>25</v>
      </c>
      <c r="L45" s="13">
        <v>17</v>
      </c>
      <c r="M45" s="13">
        <v>48</v>
      </c>
      <c r="N45" s="13">
        <v>73</v>
      </c>
      <c r="O45" s="13">
        <v>23</v>
      </c>
      <c r="P45" s="13">
        <v>32</v>
      </c>
      <c r="Q45" s="13">
        <v>8</v>
      </c>
      <c r="R45" s="13"/>
      <c r="S45" s="13">
        <v>1</v>
      </c>
      <c r="T45" s="13">
        <v>4</v>
      </c>
      <c r="U45" s="13">
        <v>47</v>
      </c>
      <c r="V45" s="13">
        <v>4</v>
      </c>
      <c r="W45" s="13"/>
      <c r="X45" s="13"/>
      <c r="Y45" s="13">
        <v>2</v>
      </c>
      <c r="Z45" s="13">
        <v>7</v>
      </c>
      <c r="AA45" s="13">
        <v>32</v>
      </c>
      <c r="AB45" s="13">
        <v>1</v>
      </c>
      <c r="AC45" s="13">
        <v>8</v>
      </c>
      <c r="AD45" s="13">
        <v>20</v>
      </c>
      <c r="AE45" s="13">
        <v>29</v>
      </c>
      <c r="AF45" s="13">
        <v>10</v>
      </c>
      <c r="AG45" s="13">
        <v>27</v>
      </c>
      <c r="AH45" s="13">
        <v>3</v>
      </c>
      <c r="AI45" s="13"/>
      <c r="AJ45" s="13"/>
      <c r="AK45" s="13">
        <v>107</v>
      </c>
      <c r="AL45" s="13">
        <v>12</v>
      </c>
      <c r="AM45" s="17" t="s">
        <v>17</v>
      </c>
      <c r="AN45" s="13">
        <v>56</v>
      </c>
    </row>
    <row r="46" spans="1:40" ht="15" customHeight="1">
      <c r="A46" s="5"/>
      <c r="B46" s="7" t="s">
        <v>56</v>
      </c>
      <c r="C46" s="24">
        <v>3825</v>
      </c>
      <c r="D46" s="21">
        <v>22</v>
      </c>
      <c r="E46" s="13">
        <v>190</v>
      </c>
      <c r="F46" s="13">
        <v>347</v>
      </c>
      <c r="G46" s="13">
        <v>75</v>
      </c>
      <c r="H46" s="13">
        <v>139</v>
      </c>
      <c r="I46" s="13">
        <v>64</v>
      </c>
      <c r="J46" s="13">
        <v>18</v>
      </c>
      <c r="K46" s="13">
        <v>91</v>
      </c>
      <c r="L46" s="13">
        <v>60</v>
      </c>
      <c r="M46" s="13">
        <v>308</v>
      </c>
      <c r="N46" s="13">
        <v>425</v>
      </c>
      <c r="O46" s="13">
        <v>75</v>
      </c>
      <c r="P46" s="13">
        <v>152</v>
      </c>
      <c r="Q46" s="13">
        <v>20</v>
      </c>
      <c r="R46" s="13"/>
      <c r="S46" s="13">
        <v>2</v>
      </c>
      <c r="T46" s="13">
        <v>20</v>
      </c>
      <c r="U46" s="13">
        <v>222</v>
      </c>
      <c r="V46" s="13">
        <v>17</v>
      </c>
      <c r="W46" s="13"/>
      <c r="X46" s="13">
        <v>5</v>
      </c>
      <c r="Y46" s="13">
        <v>6</v>
      </c>
      <c r="Z46" s="13">
        <v>30</v>
      </c>
      <c r="AA46" s="13">
        <v>105</v>
      </c>
      <c r="AB46" s="13">
        <v>16</v>
      </c>
      <c r="AC46" s="13">
        <v>38</v>
      </c>
      <c r="AD46" s="13">
        <v>108</v>
      </c>
      <c r="AE46" s="13">
        <v>477</v>
      </c>
      <c r="AF46" s="13">
        <v>53</v>
      </c>
      <c r="AG46" s="13">
        <v>94</v>
      </c>
      <c r="AH46" s="13">
        <v>21</v>
      </c>
      <c r="AI46" s="13">
        <v>1</v>
      </c>
      <c r="AJ46" s="13">
        <v>33</v>
      </c>
      <c r="AK46" s="13">
        <v>549</v>
      </c>
      <c r="AL46" s="13">
        <v>42</v>
      </c>
      <c r="AM46" s="17" t="s">
        <v>53</v>
      </c>
      <c r="AN46" s="13">
        <v>2410</v>
      </c>
    </row>
    <row r="47" spans="1:40" s="10" customFormat="1" ht="15" customHeight="1">
      <c r="A47" s="8" t="s">
        <v>57</v>
      </c>
      <c r="B47" s="9"/>
      <c r="C47" s="25">
        <v>2.760261437908497</v>
      </c>
      <c r="D47" s="22">
        <v>2.363636</v>
      </c>
      <c r="E47" s="14">
        <v>2.868421</v>
      </c>
      <c r="F47" s="14">
        <v>2.818444</v>
      </c>
      <c r="G47" s="14">
        <v>3.64</v>
      </c>
      <c r="H47" s="14">
        <v>2.431655</v>
      </c>
      <c r="I47" s="14">
        <v>2.703125</v>
      </c>
      <c r="J47" s="14">
        <v>3</v>
      </c>
      <c r="K47" s="14">
        <v>2.472527</v>
      </c>
      <c r="L47" s="14">
        <v>2.633333</v>
      </c>
      <c r="M47" s="14">
        <v>2.577922</v>
      </c>
      <c r="N47" s="14">
        <v>2.529412</v>
      </c>
      <c r="O47" s="14">
        <v>2.333333</v>
      </c>
      <c r="P47" s="14">
        <v>2.710526</v>
      </c>
      <c r="Q47" s="14">
        <v>2.35</v>
      </c>
      <c r="R47" s="14"/>
      <c r="S47" s="14">
        <v>2.5</v>
      </c>
      <c r="T47" s="14">
        <v>2.85</v>
      </c>
      <c r="U47" s="14">
        <v>2.405405</v>
      </c>
      <c r="V47" s="14">
        <v>2.647059</v>
      </c>
      <c r="W47" s="14"/>
      <c r="X47" s="14">
        <v>3.4</v>
      </c>
      <c r="Y47" s="14">
        <v>2.166667</v>
      </c>
      <c r="Z47" s="14">
        <v>2.633333</v>
      </c>
      <c r="AA47" s="14">
        <v>2.533333</v>
      </c>
      <c r="AB47" s="14">
        <v>3.25</v>
      </c>
      <c r="AC47" s="14">
        <v>3.052632</v>
      </c>
      <c r="AD47" s="14">
        <v>2.851852</v>
      </c>
      <c r="AE47" s="14">
        <v>3.672956</v>
      </c>
      <c r="AF47" s="14">
        <v>2.679245</v>
      </c>
      <c r="AG47" s="14">
        <v>2.457447</v>
      </c>
      <c r="AH47" s="14">
        <v>2.809524</v>
      </c>
      <c r="AI47" s="14">
        <v>2</v>
      </c>
      <c r="AJ47" s="14">
        <v>3.181818</v>
      </c>
      <c r="AK47" s="14">
        <v>2.493625</v>
      </c>
      <c r="AL47" s="14">
        <v>2.547619</v>
      </c>
      <c r="AM47" s="18"/>
      <c r="AN47" s="14"/>
    </row>
    <row r="48" spans="1:40" ht="15" customHeight="1">
      <c r="A48" s="4" t="s">
        <v>16</v>
      </c>
      <c r="B48" s="4">
        <v>5</v>
      </c>
      <c r="C48" s="24">
        <v>4357</v>
      </c>
      <c r="D48" s="20">
        <v>20</v>
      </c>
      <c r="E48" s="12">
        <v>123</v>
      </c>
      <c r="F48" s="12">
        <v>245</v>
      </c>
      <c r="G48" s="12">
        <v>143</v>
      </c>
      <c r="H48" s="12">
        <v>77</v>
      </c>
      <c r="I48" s="12">
        <v>41</v>
      </c>
      <c r="J48" s="12">
        <v>32</v>
      </c>
      <c r="K48" s="12">
        <v>37</v>
      </c>
      <c r="L48" s="12">
        <v>28</v>
      </c>
      <c r="M48" s="12">
        <v>82</v>
      </c>
      <c r="N48" s="12">
        <v>102</v>
      </c>
      <c r="O48" s="12">
        <v>31</v>
      </c>
      <c r="P48" s="12">
        <v>85</v>
      </c>
      <c r="Q48" s="12">
        <v>26</v>
      </c>
      <c r="R48" s="12">
        <v>2</v>
      </c>
      <c r="S48" s="12">
        <v>4</v>
      </c>
      <c r="T48" s="12">
        <v>11</v>
      </c>
      <c r="U48" s="12">
        <v>49</v>
      </c>
      <c r="V48" s="12">
        <v>8</v>
      </c>
      <c r="W48" s="12">
        <v>1</v>
      </c>
      <c r="X48" s="12"/>
      <c r="Y48" s="12">
        <v>2</v>
      </c>
      <c r="Z48" s="12">
        <v>18</v>
      </c>
      <c r="AA48" s="12">
        <v>29</v>
      </c>
      <c r="AB48" s="12">
        <v>29</v>
      </c>
      <c r="AC48" s="12">
        <v>46</v>
      </c>
      <c r="AD48" s="12">
        <v>89</v>
      </c>
      <c r="AE48" s="12">
        <v>2552</v>
      </c>
      <c r="AF48" s="12">
        <v>89</v>
      </c>
      <c r="AG48" s="12">
        <v>42</v>
      </c>
      <c r="AH48" s="12">
        <v>17</v>
      </c>
      <c r="AI48" s="12">
        <v>3</v>
      </c>
      <c r="AJ48" s="12">
        <v>27</v>
      </c>
      <c r="AK48" s="12">
        <v>240</v>
      </c>
      <c r="AL48" s="12">
        <v>27</v>
      </c>
      <c r="AM48" s="16" t="s">
        <v>51</v>
      </c>
      <c r="AN48" s="12">
        <v>2110</v>
      </c>
    </row>
    <row r="49" spans="1:40" ht="15" customHeight="1">
      <c r="A49" s="5"/>
      <c r="B49" s="6">
        <v>4</v>
      </c>
      <c r="C49" s="24">
        <v>4688</v>
      </c>
      <c r="D49" s="21">
        <v>45</v>
      </c>
      <c r="E49" s="13">
        <v>203</v>
      </c>
      <c r="F49" s="13">
        <v>375</v>
      </c>
      <c r="G49" s="13">
        <v>66</v>
      </c>
      <c r="H49" s="13">
        <v>108</v>
      </c>
      <c r="I49" s="13">
        <v>59</v>
      </c>
      <c r="J49" s="13">
        <v>9</v>
      </c>
      <c r="K49" s="13">
        <v>106</v>
      </c>
      <c r="L49" s="13">
        <v>45</v>
      </c>
      <c r="M49" s="13">
        <v>245</v>
      </c>
      <c r="N49" s="13">
        <v>307</v>
      </c>
      <c r="O49" s="13">
        <v>99</v>
      </c>
      <c r="P49" s="13">
        <v>124</v>
      </c>
      <c r="Q49" s="13">
        <v>28</v>
      </c>
      <c r="R49" s="13">
        <v>4</v>
      </c>
      <c r="S49" s="13">
        <v>5</v>
      </c>
      <c r="T49" s="13">
        <v>14</v>
      </c>
      <c r="U49" s="13">
        <v>169</v>
      </c>
      <c r="V49" s="13">
        <v>19</v>
      </c>
      <c r="W49" s="13"/>
      <c r="X49" s="13">
        <v>3</v>
      </c>
      <c r="Y49" s="13">
        <v>6</v>
      </c>
      <c r="Z49" s="13">
        <v>13</v>
      </c>
      <c r="AA49" s="13">
        <v>65</v>
      </c>
      <c r="AB49" s="13">
        <v>22</v>
      </c>
      <c r="AC49" s="13">
        <v>54</v>
      </c>
      <c r="AD49" s="13">
        <v>125</v>
      </c>
      <c r="AE49" s="13">
        <v>1432</v>
      </c>
      <c r="AF49" s="13">
        <v>269</v>
      </c>
      <c r="AG49" s="13">
        <v>107</v>
      </c>
      <c r="AH49" s="13">
        <v>21</v>
      </c>
      <c r="AI49" s="13">
        <v>8</v>
      </c>
      <c r="AJ49" s="13">
        <v>49</v>
      </c>
      <c r="AK49" s="13">
        <v>441</v>
      </c>
      <c r="AL49" s="13">
        <v>43</v>
      </c>
      <c r="AM49" s="17">
        <v>11</v>
      </c>
      <c r="AN49" s="13">
        <v>6001</v>
      </c>
    </row>
    <row r="50" spans="1:40" ht="15" customHeight="1">
      <c r="A50" s="5"/>
      <c r="B50" s="6">
        <v>3</v>
      </c>
      <c r="C50" s="24">
        <v>5593</v>
      </c>
      <c r="D50" s="21">
        <v>54</v>
      </c>
      <c r="E50" s="13">
        <v>245</v>
      </c>
      <c r="F50" s="13">
        <v>491</v>
      </c>
      <c r="G50" s="13">
        <v>94</v>
      </c>
      <c r="H50" s="13">
        <v>149</v>
      </c>
      <c r="I50" s="13">
        <v>58</v>
      </c>
      <c r="J50" s="13">
        <v>28</v>
      </c>
      <c r="K50" s="13">
        <v>94</v>
      </c>
      <c r="L50" s="13">
        <v>55</v>
      </c>
      <c r="M50" s="13">
        <v>520</v>
      </c>
      <c r="N50" s="13">
        <v>601</v>
      </c>
      <c r="O50" s="13">
        <v>85</v>
      </c>
      <c r="P50" s="13">
        <v>283</v>
      </c>
      <c r="Q50" s="13">
        <v>49</v>
      </c>
      <c r="R50" s="13">
        <v>3</v>
      </c>
      <c r="S50" s="13">
        <v>6</v>
      </c>
      <c r="T50" s="13">
        <v>36</v>
      </c>
      <c r="U50" s="13">
        <v>296</v>
      </c>
      <c r="V50" s="13">
        <v>36</v>
      </c>
      <c r="W50" s="13">
        <v>1</v>
      </c>
      <c r="X50" s="13">
        <v>4</v>
      </c>
      <c r="Y50" s="13">
        <v>3</v>
      </c>
      <c r="Z50" s="13">
        <v>16</v>
      </c>
      <c r="AA50" s="13">
        <v>167</v>
      </c>
      <c r="AB50" s="13">
        <v>11</v>
      </c>
      <c r="AC50" s="13">
        <v>61</v>
      </c>
      <c r="AD50" s="13">
        <v>146</v>
      </c>
      <c r="AE50" s="13">
        <v>656</v>
      </c>
      <c r="AF50" s="13">
        <v>446</v>
      </c>
      <c r="AG50" s="13">
        <v>131</v>
      </c>
      <c r="AH50" s="13">
        <v>47</v>
      </c>
      <c r="AI50" s="13">
        <v>12</v>
      </c>
      <c r="AJ50" s="13">
        <v>68</v>
      </c>
      <c r="AK50" s="13">
        <v>558</v>
      </c>
      <c r="AL50" s="13">
        <v>83</v>
      </c>
      <c r="AM50" s="17">
        <v>12</v>
      </c>
      <c r="AN50" s="13">
        <v>6521</v>
      </c>
    </row>
    <row r="51" spans="1:40" ht="15" customHeight="1">
      <c r="A51" s="5"/>
      <c r="B51" s="6">
        <v>2</v>
      </c>
      <c r="C51" s="24">
        <v>5256</v>
      </c>
      <c r="D51" s="21">
        <v>34</v>
      </c>
      <c r="E51" s="13">
        <v>280</v>
      </c>
      <c r="F51" s="13">
        <v>366</v>
      </c>
      <c r="G51" s="13">
        <v>53</v>
      </c>
      <c r="H51" s="13">
        <v>122</v>
      </c>
      <c r="I51" s="13">
        <v>36</v>
      </c>
      <c r="J51" s="13">
        <v>7</v>
      </c>
      <c r="K51" s="13">
        <v>157</v>
      </c>
      <c r="L51" s="13">
        <v>55</v>
      </c>
      <c r="M51" s="13">
        <v>689</v>
      </c>
      <c r="N51" s="13">
        <v>724</v>
      </c>
      <c r="O51" s="13">
        <v>71</v>
      </c>
      <c r="P51" s="13">
        <v>150</v>
      </c>
      <c r="Q51" s="13">
        <v>23</v>
      </c>
      <c r="R51" s="13">
        <v>1</v>
      </c>
      <c r="S51" s="13">
        <v>3</v>
      </c>
      <c r="T51" s="13">
        <v>34</v>
      </c>
      <c r="U51" s="13">
        <v>486</v>
      </c>
      <c r="V51" s="13">
        <v>25</v>
      </c>
      <c r="W51" s="13"/>
      <c r="X51" s="13">
        <v>2</v>
      </c>
      <c r="Y51" s="13">
        <v>4</v>
      </c>
      <c r="Z51" s="13">
        <v>23</v>
      </c>
      <c r="AA51" s="13">
        <v>80</v>
      </c>
      <c r="AB51" s="13">
        <v>20</v>
      </c>
      <c r="AC51" s="13">
        <v>53</v>
      </c>
      <c r="AD51" s="13">
        <v>134</v>
      </c>
      <c r="AE51" s="13">
        <v>188</v>
      </c>
      <c r="AF51" s="13">
        <v>187</v>
      </c>
      <c r="AG51" s="13">
        <v>131</v>
      </c>
      <c r="AH51" s="13">
        <v>28</v>
      </c>
      <c r="AI51" s="13">
        <v>11</v>
      </c>
      <c r="AJ51" s="13">
        <v>38</v>
      </c>
      <c r="AK51" s="13">
        <v>953</v>
      </c>
      <c r="AL51" s="13">
        <v>88</v>
      </c>
      <c r="AM51" s="17" t="s">
        <v>52</v>
      </c>
      <c r="AN51" s="13">
        <v>8</v>
      </c>
    </row>
    <row r="52" spans="1:40" ht="15" customHeight="1">
      <c r="A52" s="5"/>
      <c r="B52" s="6">
        <v>1</v>
      </c>
      <c r="C52" s="24">
        <v>4505</v>
      </c>
      <c r="D52" s="21">
        <v>31</v>
      </c>
      <c r="E52" s="13">
        <v>216</v>
      </c>
      <c r="F52" s="13">
        <v>405</v>
      </c>
      <c r="G52" s="13">
        <v>68</v>
      </c>
      <c r="H52" s="13">
        <v>258</v>
      </c>
      <c r="I52" s="13">
        <v>114</v>
      </c>
      <c r="J52" s="13">
        <v>19</v>
      </c>
      <c r="K52" s="13">
        <v>168</v>
      </c>
      <c r="L52" s="13">
        <v>68</v>
      </c>
      <c r="M52" s="13">
        <v>390</v>
      </c>
      <c r="N52" s="13">
        <v>339</v>
      </c>
      <c r="O52" s="13">
        <v>160</v>
      </c>
      <c r="P52" s="13">
        <v>170</v>
      </c>
      <c r="Q52" s="13">
        <v>58</v>
      </c>
      <c r="R52" s="13">
        <v>3</v>
      </c>
      <c r="S52" s="13">
        <v>9</v>
      </c>
      <c r="T52" s="13">
        <v>16</v>
      </c>
      <c r="U52" s="13">
        <v>328</v>
      </c>
      <c r="V52" s="13">
        <v>49</v>
      </c>
      <c r="W52" s="13"/>
      <c r="X52" s="13">
        <v>6</v>
      </c>
      <c r="Y52" s="13">
        <v>6</v>
      </c>
      <c r="Z52" s="13">
        <v>15</v>
      </c>
      <c r="AA52" s="13">
        <v>216</v>
      </c>
      <c r="AB52" s="13">
        <v>28</v>
      </c>
      <c r="AC52" s="13">
        <v>75</v>
      </c>
      <c r="AD52" s="13">
        <v>98</v>
      </c>
      <c r="AE52" s="13">
        <v>72</v>
      </c>
      <c r="AF52" s="13">
        <v>68</v>
      </c>
      <c r="AG52" s="13">
        <v>186</v>
      </c>
      <c r="AH52" s="13">
        <v>6</v>
      </c>
      <c r="AI52" s="13">
        <v>3</v>
      </c>
      <c r="AJ52" s="13">
        <v>3</v>
      </c>
      <c r="AK52" s="13">
        <v>731</v>
      </c>
      <c r="AL52" s="13">
        <v>123</v>
      </c>
      <c r="AM52" s="17" t="s">
        <v>17</v>
      </c>
      <c r="AN52" s="13">
        <v>498</v>
      </c>
    </row>
    <row r="53" spans="1:40" ht="15" customHeight="1">
      <c r="A53" s="5"/>
      <c r="B53" s="7" t="s">
        <v>56</v>
      </c>
      <c r="C53" s="24">
        <v>24399</v>
      </c>
      <c r="D53" s="21">
        <v>184</v>
      </c>
      <c r="E53" s="13">
        <v>1067</v>
      </c>
      <c r="F53" s="13">
        <v>1882</v>
      </c>
      <c r="G53" s="13">
        <v>424</v>
      </c>
      <c r="H53" s="13">
        <v>714</v>
      </c>
      <c r="I53" s="13">
        <v>308</v>
      </c>
      <c r="J53" s="13">
        <v>95</v>
      </c>
      <c r="K53" s="13">
        <v>562</v>
      </c>
      <c r="L53" s="13">
        <v>251</v>
      </c>
      <c r="M53" s="13">
        <v>1926</v>
      </c>
      <c r="N53" s="13">
        <v>2073</v>
      </c>
      <c r="O53" s="13">
        <v>446</v>
      </c>
      <c r="P53" s="13">
        <v>812</v>
      </c>
      <c r="Q53" s="13">
        <v>184</v>
      </c>
      <c r="R53" s="13">
        <v>13</v>
      </c>
      <c r="S53" s="13">
        <v>27</v>
      </c>
      <c r="T53" s="13">
        <v>111</v>
      </c>
      <c r="U53" s="13">
        <v>1328</v>
      </c>
      <c r="V53" s="13">
        <v>137</v>
      </c>
      <c r="W53" s="13">
        <v>2</v>
      </c>
      <c r="X53" s="13">
        <v>15</v>
      </c>
      <c r="Y53" s="13">
        <v>21</v>
      </c>
      <c r="Z53" s="13">
        <v>85</v>
      </c>
      <c r="AA53" s="13">
        <v>557</v>
      </c>
      <c r="AB53" s="13">
        <v>110</v>
      </c>
      <c r="AC53" s="13">
        <v>289</v>
      </c>
      <c r="AD53" s="13">
        <v>592</v>
      </c>
      <c r="AE53" s="13">
        <v>4900</v>
      </c>
      <c r="AF53" s="13">
        <v>1059</v>
      </c>
      <c r="AG53" s="13">
        <v>597</v>
      </c>
      <c r="AH53" s="13">
        <v>119</v>
      </c>
      <c r="AI53" s="13">
        <v>37</v>
      </c>
      <c r="AJ53" s="13">
        <v>185</v>
      </c>
      <c r="AK53" s="13">
        <v>2923</v>
      </c>
      <c r="AL53" s="13">
        <v>364</v>
      </c>
      <c r="AM53" s="17" t="s">
        <v>53</v>
      </c>
      <c r="AN53" s="13">
        <v>15138</v>
      </c>
    </row>
    <row r="54" spans="1:40" s="10" customFormat="1" ht="15" customHeight="1">
      <c r="A54" s="8" t="s">
        <v>57</v>
      </c>
      <c r="B54" s="9"/>
      <c r="C54" s="25">
        <v>2.9645887126521577</v>
      </c>
      <c r="D54" s="22">
        <v>2.940217</v>
      </c>
      <c r="E54" s="14">
        <v>2.753515</v>
      </c>
      <c r="F54" s="14">
        <v>2.83475</v>
      </c>
      <c r="G54" s="14">
        <v>3.384434</v>
      </c>
      <c r="H54" s="14">
        <v>2.473389</v>
      </c>
      <c r="I54" s="14">
        <v>2.600649</v>
      </c>
      <c r="J54" s="14">
        <v>3.294737</v>
      </c>
      <c r="K54" s="14">
        <v>2.44306</v>
      </c>
      <c r="L54" s="14">
        <v>2.641434</v>
      </c>
      <c r="M54" s="14">
        <v>2.449637</v>
      </c>
      <c r="N54" s="14">
        <v>2.570188</v>
      </c>
      <c r="O54" s="14">
        <v>2.484305</v>
      </c>
      <c r="P54" s="14">
        <v>2.758621</v>
      </c>
      <c r="Q54" s="14">
        <v>2.679348</v>
      </c>
      <c r="R54" s="14">
        <v>3.076923</v>
      </c>
      <c r="S54" s="14">
        <v>2.703704</v>
      </c>
      <c r="T54" s="14">
        <v>2.72973</v>
      </c>
      <c r="U54" s="14">
        <v>2.341114</v>
      </c>
      <c r="V54" s="14">
        <v>2.357664</v>
      </c>
      <c r="W54" s="14">
        <v>4</v>
      </c>
      <c r="X54" s="14">
        <v>2.266667</v>
      </c>
      <c r="Y54" s="14">
        <v>2.714286</v>
      </c>
      <c r="Z54" s="14">
        <v>2.952941</v>
      </c>
      <c r="AA54" s="14">
        <v>2.301616</v>
      </c>
      <c r="AB54" s="14">
        <v>3.036364</v>
      </c>
      <c r="AC54" s="14">
        <v>2.802768</v>
      </c>
      <c r="AD54" s="14">
        <v>2.954392</v>
      </c>
      <c r="AE54" s="14">
        <v>4.266122</v>
      </c>
      <c r="AF54" s="14">
        <v>3.117092</v>
      </c>
      <c r="AG54" s="14">
        <v>2.477387</v>
      </c>
      <c r="AH54" s="14">
        <v>3.12605</v>
      </c>
      <c r="AI54" s="14">
        <v>2.918919</v>
      </c>
      <c r="AJ54" s="14">
        <v>3.318919</v>
      </c>
      <c r="AK54" s="14">
        <v>2.488881</v>
      </c>
      <c r="AL54" s="14">
        <v>2.348901</v>
      </c>
      <c r="AM54" s="18"/>
      <c r="AN54" s="14"/>
    </row>
    <row r="55" spans="1:40" ht="15" customHeight="1">
      <c r="A55" s="4" t="s">
        <v>17</v>
      </c>
      <c r="B55" s="4">
        <v>5</v>
      </c>
      <c r="C55" s="24">
        <v>3981</v>
      </c>
      <c r="D55" s="20">
        <v>28</v>
      </c>
      <c r="E55" s="12">
        <v>302</v>
      </c>
      <c r="F55" s="12">
        <v>448</v>
      </c>
      <c r="G55" s="12">
        <v>362</v>
      </c>
      <c r="H55" s="12">
        <v>205</v>
      </c>
      <c r="I55" s="12">
        <v>85</v>
      </c>
      <c r="J55" s="12">
        <v>63</v>
      </c>
      <c r="K55" s="12">
        <v>124</v>
      </c>
      <c r="L55" s="12">
        <v>62</v>
      </c>
      <c r="M55" s="12">
        <v>223</v>
      </c>
      <c r="N55" s="12">
        <v>292</v>
      </c>
      <c r="O55" s="12">
        <v>64</v>
      </c>
      <c r="P55" s="12">
        <v>188</v>
      </c>
      <c r="Q55" s="12">
        <v>43</v>
      </c>
      <c r="R55" s="12">
        <v>5</v>
      </c>
      <c r="S55" s="12">
        <v>25</v>
      </c>
      <c r="T55" s="12">
        <v>33</v>
      </c>
      <c r="U55" s="12">
        <v>133</v>
      </c>
      <c r="V55" s="12">
        <v>22</v>
      </c>
      <c r="W55" s="12"/>
      <c r="X55" s="12">
        <v>4</v>
      </c>
      <c r="Y55" s="12">
        <v>8</v>
      </c>
      <c r="Z55" s="12">
        <v>34</v>
      </c>
      <c r="AA55" s="12">
        <v>108</v>
      </c>
      <c r="AB55" s="12">
        <v>71</v>
      </c>
      <c r="AC55" s="12">
        <v>109</v>
      </c>
      <c r="AD55" s="12">
        <v>141</v>
      </c>
      <c r="AE55" s="12">
        <v>128</v>
      </c>
      <c r="AF55" s="12">
        <v>9</v>
      </c>
      <c r="AG55" s="12">
        <v>93</v>
      </c>
      <c r="AH55" s="12">
        <v>10</v>
      </c>
      <c r="AI55" s="12">
        <v>4</v>
      </c>
      <c r="AJ55" s="12">
        <v>10</v>
      </c>
      <c r="AK55" s="12">
        <v>481</v>
      </c>
      <c r="AL55" s="12">
        <v>64</v>
      </c>
      <c r="AM55" s="16" t="s">
        <v>51</v>
      </c>
      <c r="AN55" s="12">
        <v>1485</v>
      </c>
    </row>
    <row r="56" spans="1:40" ht="15" customHeight="1">
      <c r="A56" s="5"/>
      <c r="B56" s="6">
        <v>4</v>
      </c>
      <c r="C56" s="24">
        <v>5300</v>
      </c>
      <c r="D56" s="21">
        <v>58</v>
      </c>
      <c r="E56" s="13">
        <v>387</v>
      </c>
      <c r="F56" s="13">
        <v>549</v>
      </c>
      <c r="G56" s="13">
        <v>123</v>
      </c>
      <c r="H56" s="13">
        <v>221</v>
      </c>
      <c r="I56" s="13">
        <v>106</v>
      </c>
      <c r="J56" s="13">
        <v>25</v>
      </c>
      <c r="K56" s="13">
        <v>181</v>
      </c>
      <c r="L56" s="13">
        <v>102</v>
      </c>
      <c r="M56" s="13">
        <v>457</v>
      </c>
      <c r="N56" s="13">
        <v>583</v>
      </c>
      <c r="O56" s="13">
        <v>111</v>
      </c>
      <c r="P56" s="13">
        <v>238</v>
      </c>
      <c r="Q56" s="13">
        <v>49</v>
      </c>
      <c r="R56" s="13">
        <v>6</v>
      </c>
      <c r="S56" s="13">
        <v>10</v>
      </c>
      <c r="T56" s="13">
        <v>34</v>
      </c>
      <c r="U56" s="13">
        <v>314</v>
      </c>
      <c r="V56" s="13">
        <v>11</v>
      </c>
      <c r="W56" s="13"/>
      <c r="X56" s="13">
        <v>5</v>
      </c>
      <c r="Y56" s="13">
        <v>18</v>
      </c>
      <c r="Z56" s="13">
        <v>23</v>
      </c>
      <c r="AA56" s="13">
        <v>138</v>
      </c>
      <c r="AB56" s="13">
        <v>46</v>
      </c>
      <c r="AC56" s="13">
        <v>94</v>
      </c>
      <c r="AD56" s="13">
        <v>153</v>
      </c>
      <c r="AE56" s="13">
        <v>157</v>
      </c>
      <c r="AF56" s="13">
        <v>14</v>
      </c>
      <c r="AG56" s="13">
        <v>172</v>
      </c>
      <c r="AH56" s="13">
        <v>22</v>
      </c>
      <c r="AI56" s="13">
        <v>6</v>
      </c>
      <c r="AJ56" s="13">
        <v>30</v>
      </c>
      <c r="AK56" s="13">
        <v>775</v>
      </c>
      <c r="AL56" s="13">
        <v>82</v>
      </c>
      <c r="AM56" s="17">
        <v>11</v>
      </c>
      <c r="AN56" s="13">
        <v>5232</v>
      </c>
    </row>
    <row r="57" spans="1:40" ht="15" customHeight="1">
      <c r="A57" s="5"/>
      <c r="B57" s="6">
        <v>3</v>
      </c>
      <c r="C57" s="24">
        <v>6353</v>
      </c>
      <c r="D57" s="21">
        <v>53</v>
      </c>
      <c r="E57" s="13">
        <v>329</v>
      </c>
      <c r="F57" s="13">
        <v>617</v>
      </c>
      <c r="G57" s="13">
        <v>168</v>
      </c>
      <c r="H57" s="13">
        <v>257</v>
      </c>
      <c r="I57" s="13">
        <v>74</v>
      </c>
      <c r="J57" s="13">
        <v>61</v>
      </c>
      <c r="K57" s="13">
        <v>100</v>
      </c>
      <c r="L57" s="13">
        <v>108</v>
      </c>
      <c r="M57" s="13">
        <v>610</v>
      </c>
      <c r="N57" s="13">
        <v>835</v>
      </c>
      <c r="O57" s="13">
        <v>67</v>
      </c>
      <c r="P57" s="13">
        <v>425</v>
      </c>
      <c r="Q57" s="13">
        <v>60</v>
      </c>
      <c r="R57" s="13">
        <v>9</v>
      </c>
      <c r="S57" s="13">
        <v>12</v>
      </c>
      <c r="T57" s="13">
        <v>79</v>
      </c>
      <c r="U57" s="13">
        <v>474</v>
      </c>
      <c r="V57" s="13">
        <v>11</v>
      </c>
      <c r="W57" s="13">
        <v>1</v>
      </c>
      <c r="X57" s="13">
        <v>14</v>
      </c>
      <c r="Y57" s="13">
        <v>24</v>
      </c>
      <c r="Z57" s="13">
        <v>28</v>
      </c>
      <c r="AA57" s="13">
        <v>238</v>
      </c>
      <c r="AB57" s="13">
        <v>34</v>
      </c>
      <c r="AC57" s="13">
        <v>95</v>
      </c>
      <c r="AD57" s="13">
        <v>149</v>
      </c>
      <c r="AE57" s="13">
        <v>209</v>
      </c>
      <c r="AF57" s="13">
        <v>26</v>
      </c>
      <c r="AG57" s="13">
        <v>178</v>
      </c>
      <c r="AH57" s="13">
        <v>43</v>
      </c>
      <c r="AI57" s="13">
        <v>8</v>
      </c>
      <c r="AJ57" s="13">
        <v>46</v>
      </c>
      <c r="AK57" s="13">
        <v>821</v>
      </c>
      <c r="AL57" s="13">
        <v>90</v>
      </c>
      <c r="AM57" s="17">
        <v>12</v>
      </c>
      <c r="AN57" s="13">
        <v>5984</v>
      </c>
    </row>
    <row r="58" spans="1:40" ht="15" customHeight="1">
      <c r="A58" s="5"/>
      <c r="B58" s="6">
        <v>2</v>
      </c>
      <c r="C58" s="24">
        <v>5043</v>
      </c>
      <c r="D58" s="21">
        <v>32</v>
      </c>
      <c r="E58" s="13">
        <v>306</v>
      </c>
      <c r="F58" s="13">
        <v>368</v>
      </c>
      <c r="G58" s="13">
        <v>79</v>
      </c>
      <c r="H58" s="13">
        <v>173</v>
      </c>
      <c r="I58" s="13">
        <v>48</v>
      </c>
      <c r="J58" s="13">
        <v>19</v>
      </c>
      <c r="K58" s="13">
        <v>139</v>
      </c>
      <c r="L58" s="13">
        <v>88</v>
      </c>
      <c r="M58" s="13">
        <v>607</v>
      </c>
      <c r="N58" s="13">
        <v>683</v>
      </c>
      <c r="O58" s="13">
        <v>62</v>
      </c>
      <c r="P58" s="13">
        <v>166</v>
      </c>
      <c r="Q58" s="13">
        <v>42</v>
      </c>
      <c r="R58" s="13">
        <v>9</v>
      </c>
      <c r="S58" s="13">
        <v>17</v>
      </c>
      <c r="T58" s="13">
        <v>41</v>
      </c>
      <c r="U58" s="13">
        <v>419</v>
      </c>
      <c r="V58" s="13">
        <v>12</v>
      </c>
      <c r="W58" s="13"/>
      <c r="X58" s="13">
        <v>8</v>
      </c>
      <c r="Y58" s="13">
        <v>12</v>
      </c>
      <c r="Z58" s="13">
        <v>24</v>
      </c>
      <c r="AA58" s="13">
        <v>121</v>
      </c>
      <c r="AB58" s="13">
        <v>44</v>
      </c>
      <c r="AC58" s="13">
        <v>80</v>
      </c>
      <c r="AD58" s="13">
        <v>98</v>
      </c>
      <c r="AE58" s="13">
        <v>100</v>
      </c>
      <c r="AF58" s="13">
        <v>6</v>
      </c>
      <c r="AG58" s="13">
        <v>141</v>
      </c>
      <c r="AH58" s="13">
        <v>20</v>
      </c>
      <c r="AI58" s="13">
        <v>8</v>
      </c>
      <c r="AJ58" s="13">
        <v>38</v>
      </c>
      <c r="AK58" s="13">
        <v>961</v>
      </c>
      <c r="AL58" s="13">
        <v>72</v>
      </c>
      <c r="AM58" s="17" t="s">
        <v>52</v>
      </c>
      <c r="AN58" s="13">
        <v>3</v>
      </c>
    </row>
    <row r="59" spans="1:40" ht="15" customHeight="1">
      <c r="A59" s="5"/>
      <c r="B59" s="6">
        <v>1</v>
      </c>
      <c r="C59" s="24">
        <v>3186</v>
      </c>
      <c r="D59" s="21">
        <v>23</v>
      </c>
      <c r="E59" s="13">
        <v>162</v>
      </c>
      <c r="F59" s="13">
        <v>339</v>
      </c>
      <c r="G59" s="13">
        <v>96</v>
      </c>
      <c r="H59" s="13">
        <v>233</v>
      </c>
      <c r="I59" s="13">
        <v>131</v>
      </c>
      <c r="J59" s="13">
        <v>43</v>
      </c>
      <c r="K59" s="13">
        <v>87</v>
      </c>
      <c r="L59" s="13">
        <v>71</v>
      </c>
      <c r="M59" s="13">
        <v>152</v>
      </c>
      <c r="N59" s="13">
        <v>154</v>
      </c>
      <c r="O59" s="13">
        <v>100</v>
      </c>
      <c r="P59" s="13">
        <v>140</v>
      </c>
      <c r="Q59" s="13">
        <v>44</v>
      </c>
      <c r="R59" s="13"/>
      <c r="S59" s="13">
        <v>13</v>
      </c>
      <c r="T59" s="13">
        <v>21</v>
      </c>
      <c r="U59" s="13">
        <v>186</v>
      </c>
      <c r="V59" s="13">
        <v>15</v>
      </c>
      <c r="W59" s="13"/>
      <c r="X59" s="13">
        <v>11</v>
      </c>
      <c r="Y59" s="13">
        <v>16</v>
      </c>
      <c r="Z59" s="13">
        <v>10</v>
      </c>
      <c r="AA59" s="13">
        <v>211</v>
      </c>
      <c r="AB59" s="13">
        <v>46</v>
      </c>
      <c r="AC59" s="13">
        <v>94</v>
      </c>
      <c r="AD59" s="13">
        <v>66</v>
      </c>
      <c r="AE59" s="13">
        <v>87</v>
      </c>
      <c r="AF59" s="13">
        <v>4</v>
      </c>
      <c r="AG59" s="13">
        <v>155</v>
      </c>
      <c r="AH59" s="13">
        <v>4</v>
      </c>
      <c r="AI59" s="13">
        <v>1</v>
      </c>
      <c r="AJ59" s="13">
        <v>7</v>
      </c>
      <c r="AK59" s="13">
        <v>407</v>
      </c>
      <c r="AL59" s="13">
        <v>57</v>
      </c>
      <c r="AM59" s="17" t="s">
        <v>17</v>
      </c>
      <c r="AN59" s="13">
        <v>279</v>
      </c>
    </row>
    <row r="60" spans="1:40" ht="15" customHeight="1">
      <c r="A60" s="5"/>
      <c r="B60" s="7" t="s">
        <v>56</v>
      </c>
      <c r="C60" s="24">
        <v>23863</v>
      </c>
      <c r="D60" s="21">
        <v>194</v>
      </c>
      <c r="E60" s="13">
        <v>1486</v>
      </c>
      <c r="F60" s="13">
        <v>2321</v>
      </c>
      <c r="G60" s="13">
        <v>828</v>
      </c>
      <c r="H60" s="13">
        <v>1089</v>
      </c>
      <c r="I60" s="13">
        <v>444</v>
      </c>
      <c r="J60" s="13">
        <v>211</v>
      </c>
      <c r="K60" s="13">
        <v>631</v>
      </c>
      <c r="L60" s="13">
        <v>431</v>
      </c>
      <c r="M60" s="13">
        <v>2049</v>
      </c>
      <c r="N60" s="13">
        <v>2547</v>
      </c>
      <c r="O60" s="13">
        <v>404</v>
      </c>
      <c r="P60" s="13">
        <v>1157</v>
      </c>
      <c r="Q60" s="13">
        <v>238</v>
      </c>
      <c r="R60" s="13">
        <v>29</v>
      </c>
      <c r="S60" s="13">
        <v>77</v>
      </c>
      <c r="T60" s="13">
        <v>208</v>
      </c>
      <c r="U60" s="13">
        <v>1526</v>
      </c>
      <c r="V60" s="13">
        <v>71</v>
      </c>
      <c r="W60" s="13">
        <v>1</v>
      </c>
      <c r="X60" s="13">
        <v>42</v>
      </c>
      <c r="Y60" s="13">
        <v>78</v>
      </c>
      <c r="Z60" s="13">
        <v>119</v>
      </c>
      <c r="AA60" s="13">
        <v>816</v>
      </c>
      <c r="AB60" s="13">
        <v>241</v>
      </c>
      <c r="AC60" s="13">
        <v>472</v>
      </c>
      <c r="AD60" s="13">
        <v>607</v>
      </c>
      <c r="AE60" s="13">
        <v>681</v>
      </c>
      <c r="AF60" s="13">
        <v>59</v>
      </c>
      <c r="AG60" s="13">
        <v>739</v>
      </c>
      <c r="AH60" s="13">
        <v>99</v>
      </c>
      <c r="AI60" s="13">
        <v>27</v>
      </c>
      <c r="AJ60" s="13">
        <v>131</v>
      </c>
      <c r="AK60" s="13">
        <v>3445</v>
      </c>
      <c r="AL60" s="13">
        <v>365</v>
      </c>
      <c r="AM60" s="17" t="s">
        <v>53</v>
      </c>
      <c r="AN60" s="13">
        <v>12983</v>
      </c>
    </row>
    <row r="61" spans="1:40" s="10" customFormat="1" ht="15" customHeight="1">
      <c r="A61" s="8" t="s">
        <v>57</v>
      </c>
      <c r="B61" s="9"/>
      <c r="C61" s="25">
        <v>3.077400159242342</v>
      </c>
      <c r="D61" s="22">
        <v>3.185567</v>
      </c>
      <c r="E61" s="14">
        <v>3.242934</v>
      </c>
      <c r="F61" s="14">
        <v>3.171909</v>
      </c>
      <c r="G61" s="14">
        <v>3.695652</v>
      </c>
      <c r="H61" s="14">
        <v>2.992654</v>
      </c>
      <c r="I61" s="14">
        <v>2.923423</v>
      </c>
      <c r="J61" s="14">
        <v>3.218009</v>
      </c>
      <c r="K61" s="14">
        <v>3.183835</v>
      </c>
      <c r="L61" s="14">
        <v>2.990719</v>
      </c>
      <c r="M61" s="14">
        <v>2.996096</v>
      </c>
      <c r="N61" s="14">
        <v>3.069101</v>
      </c>
      <c r="O61" s="14">
        <v>2.943069</v>
      </c>
      <c r="P61" s="14">
        <v>3.145203</v>
      </c>
      <c r="Q61" s="14">
        <v>3.021008</v>
      </c>
      <c r="R61" s="14">
        <v>3.241379</v>
      </c>
      <c r="S61" s="14">
        <v>3.220779</v>
      </c>
      <c r="T61" s="14">
        <v>3.081731</v>
      </c>
      <c r="U61" s="14">
        <v>2.86173</v>
      </c>
      <c r="V61" s="14">
        <v>3.183099</v>
      </c>
      <c r="W61" s="14">
        <v>3</v>
      </c>
      <c r="X61" s="14">
        <v>2.595238</v>
      </c>
      <c r="Y61" s="14">
        <v>2.871795</v>
      </c>
      <c r="Z61" s="14">
        <v>3.394958</v>
      </c>
      <c r="AA61" s="14">
        <v>2.768382</v>
      </c>
      <c r="AB61" s="14">
        <v>3.215768</v>
      </c>
      <c r="AC61" s="14">
        <v>3.09322</v>
      </c>
      <c r="AD61" s="14">
        <v>3.337727</v>
      </c>
      <c r="AE61" s="14">
        <v>3.204112</v>
      </c>
      <c r="AF61" s="14">
        <v>3.305085</v>
      </c>
      <c r="AG61" s="14">
        <v>2.874154</v>
      </c>
      <c r="AH61" s="14">
        <v>3.141414</v>
      </c>
      <c r="AI61" s="14">
        <v>3.148148</v>
      </c>
      <c r="AJ61" s="14">
        <v>2.984733</v>
      </c>
      <c r="AK61" s="14">
        <v>2.98897</v>
      </c>
      <c r="AL61" s="14">
        <v>3.065753</v>
      </c>
      <c r="AM61" s="18"/>
      <c r="AN61" s="14"/>
    </row>
    <row r="62" spans="1:40" ht="15" customHeight="1">
      <c r="A62" s="4" t="s">
        <v>18</v>
      </c>
      <c r="B62" s="4">
        <v>5</v>
      </c>
      <c r="C62" s="24">
        <v>81206</v>
      </c>
      <c r="D62" s="20">
        <v>366</v>
      </c>
      <c r="E62" s="12">
        <v>5656</v>
      </c>
      <c r="F62" s="12">
        <v>12261</v>
      </c>
      <c r="G62" s="12">
        <v>7785</v>
      </c>
      <c r="H62" s="12">
        <v>3917</v>
      </c>
      <c r="I62" s="12">
        <v>1848</v>
      </c>
      <c r="J62" s="12">
        <v>1661</v>
      </c>
      <c r="K62" s="12">
        <v>1960</v>
      </c>
      <c r="L62" s="12">
        <v>1321</v>
      </c>
      <c r="M62" s="12">
        <v>4330</v>
      </c>
      <c r="N62" s="12">
        <v>6046</v>
      </c>
      <c r="O62" s="12">
        <v>870</v>
      </c>
      <c r="P62" s="12">
        <v>3506</v>
      </c>
      <c r="Q62" s="12">
        <v>461</v>
      </c>
      <c r="R62" s="12">
        <v>77</v>
      </c>
      <c r="S62" s="12">
        <v>349</v>
      </c>
      <c r="T62" s="12">
        <v>867</v>
      </c>
      <c r="U62" s="12">
        <v>2706</v>
      </c>
      <c r="V62" s="12">
        <v>368</v>
      </c>
      <c r="W62" s="12">
        <v>5</v>
      </c>
      <c r="X62" s="12">
        <v>132</v>
      </c>
      <c r="Y62" s="12">
        <v>227</v>
      </c>
      <c r="Z62" s="12">
        <v>618</v>
      </c>
      <c r="AA62" s="12">
        <v>2440</v>
      </c>
      <c r="AB62" s="12">
        <v>1506</v>
      </c>
      <c r="AC62" s="12">
        <v>2512</v>
      </c>
      <c r="AD62" s="12">
        <v>2926</v>
      </c>
      <c r="AE62" s="12">
        <v>991</v>
      </c>
      <c r="AF62" s="12">
        <v>68</v>
      </c>
      <c r="AG62" s="12">
        <v>2300</v>
      </c>
      <c r="AH62" s="12">
        <v>139</v>
      </c>
      <c r="AI62" s="12">
        <v>61</v>
      </c>
      <c r="AJ62" s="12">
        <v>244</v>
      </c>
      <c r="AK62" s="12">
        <v>9725</v>
      </c>
      <c r="AL62" s="12">
        <v>957</v>
      </c>
      <c r="AM62" s="16" t="s">
        <v>51</v>
      </c>
      <c r="AN62" s="12">
        <v>28653</v>
      </c>
    </row>
    <row r="63" spans="1:40" ht="15" customHeight="1">
      <c r="A63" s="5"/>
      <c r="B63" s="6">
        <v>4</v>
      </c>
      <c r="C63" s="24">
        <v>114008</v>
      </c>
      <c r="D63" s="21">
        <v>686</v>
      </c>
      <c r="E63" s="13">
        <v>6852</v>
      </c>
      <c r="F63" s="13">
        <v>14100</v>
      </c>
      <c r="G63" s="13">
        <v>2686</v>
      </c>
      <c r="H63" s="13">
        <v>4530</v>
      </c>
      <c r="I63" s="13">
        <v>2209</v>
      </c>
      <c r="J63" s="13">
        <v>579</v>
      </c>
      <c r="K63" s="13">
        <v>3574</v>
      </c>
      <c r="L63" s="13">
        <v>2351</v>
      </c>
      <c r="M63" s="13">
        <v>9554</v>
      </c>
      <c r="N63" s="13">
        <v>13596</v>
      </c>
      <c r="O63" s="13">
        <v>2269</v>
      </c>
      <c r="P63" s="13">
        <v>5433</v>
      </c>
      <c r="Q63" s="13">
        <v>509</v>
      </c>
      <c r="R63" s="13">
        <v>71</v>
      </c>
      <c r="S63" s="13">
        <v>273</v>
      </c>
      <c r="T63" s="13">
        <v>613</v>
      </c>
      <c r="U63" s="13">
        <v>7147</v>
      </c>
      <c r="V63" s="13">
        <v>403</v>
      </c>
      <c r="W63" s="13">
        <v>6</v>
      </c>
      <c r="X63" s="13">
        <v>177</v>
      </c>
      <c r="Y63" s="13">
        <v>306</v>
      </c>
      <c r="Z63" s="13">
        <v>559</v>
      </c>
      <c r="AA63" s="13">
        <v>3285</v>
      </c>
      <c r="AB63" s="13">
        <v>991</v>
      </c>
      <c r="AC63" s="13">
        <v>2220</v>
      </c>
      <c r="AD63" s="13">
        <v>3387</v>
      </c>
      <c r="AE63" s="13">
        <v>1839</v>
      </c>
      <c r="AF63" s="13">
        <v>164</v>
      </c>
      <c r="AG63" s="13">
        <v>4201</v>
      </c>
      <c r="AH63" s="13">
        <v>289</v>
      </c>
      <c r="AI63" s="13">
        <v>82</v>
      </c>
      <c r="AJ63" s="13">
        <v>514</v>
      </c>
      <c r="AK63" s="13">
        <v>17149</v>
      </c>
      <c r="AL63" s="13">
        <v>1404</v>
      </c>
      <c r="AM63" s="17">
        <v>11</v>
      </c>
      <c r="AN63" s="13">
        <v>106246</v>
      </c>
    </row>
    <row r="64" spans="1:40" ht="15" customHeight="1">
      <c r="A64" s="5"/>
      <c r="B64" s="6">
        <v>3</v>
      </c>
      <c r="C64" s="24">
        <v>135866</v>
      </c>
      <c r="D64" s="21">
        <v>859</v>
      </c>
      <c r="E64" s="13">
        <v>6506</v>
      </c>
      <c r="F64" s="13">
        <v>14845</v>
      </c>
      <c r="G64" s="13">
        <v>3371</v>
      </c>
      <c r="H64" s="13">
        <v>5573</v>
      </c>
      <c r="I64" s="13">
        <v>1553</v>
      </c>
      <c r="J64" s="13">
        <v>1163</v>
      </c>
      <c r="K64" s="13">
        <v>2173</v>
      </c>
      <c r="L64" s="13">
        <v>2181</v>
      </c>
      <c r="M64" s="13">
        <v>13105</v>
      </c>
      <c r="N64" s="13">
        <v>19562</v>
      </c>
      <c r="O64" s="13">
        <v>1511</v>
      </c>
      <c r="P64" s="13">
        <v>9022</v>
      </c>
      <c r="Q64" s="13">
        <v>874</v>
      </c>
      <c r="R64" s="13">
        <v>60</v>
      </c>
      <c r="S64" s="13">
        <v>335</v>
      </c>
      <c r="T64" s="13">
        <v>1338</v>
      </c>
      <c r="U64" s="13">
        <v>9809</v>
      </c>
      <c r="V64" s="13">
        <v>443</v>
      </c>
      <c r="W64" s="13">
        <v>1</v>
      </c>
      <c r="X64" s="13">
        <v>271</v>
      </c>
      <c r="Y64" s="13">
        <v>407</v>
      </c>
      <c r="Z64" s="13">
        <v>699</v>
      </c>
      <c r="AA64" s="13">
        <v>5316</v>
      </c>
      <c r="AB64" s="13">
        <v>665</v>
      </c>
      <c r="AC64" s="13">
        <v>1980</v>
      </c>
      <c r="AD64" s="13">
        <v>3029</v>
      </c>
      <c r="AE64" s="13">
        <v>2820</v>
      </c>
      <c r="AF64" s="13">
        <v>192</v>
      </c>
      <c r="AG64" s="13">
        <v>4162</v>
      </c>
      <c r="AH64" s="13">
        <v>545</v>
      </c>
      <c r="AI64" s="13">
        <v>100</v>
      </c>
      <c r="AJ64" s="13">
        <v>765</v>
      </c>
      <c r="AK64" s="13">
        <v>18625</v>
      </c>
      <c r="AL64" s="13">
        <v>2006</v>
      </c>
      <c r="AM64" s="17">
        <v>12</v>
      </c>
      <c r="AN64" s="13">
        <v>134959</v>
      </c>
    </row>
    <row r="65" spans="1:40" ht="15" customHeight="1">
      <c r="A65" s="5"/>
      <c r="B65" s="6">
        <v>2</v>
      </c>
      <c r="C65" s="24">
        <v>98562</v>
      </c>
      <c r="D65" s="21">
        <v>428</v>
      </c>
      <c r="E65" s="13">
        <v>5113</v>
      </c>
      <c r="F65" s="13">
        <v>8758</v>
      </c>
      <c r="G65" s="13">
        <v>1304</v>
      </c>
      <c r="H65" s="13">
        <v>3856</v>
      </c>
      <c r="I65" s="13">
        <v>684</v>
      </c>
      <c r="J65" s="13">
        <v>453</v>
      </c>
      <c r="K65" s="13">
        <v>2327</v>
      </c>
      <c r="L65" s="13">
        <v>1681</v>
      </c>
      <c r="M65" s="13">
        <v>9716</v>
      </c>
      <c r="N65" s="13">
        <v>12863</v>
      </c>
      <c r="O65" s="13">
        <v>1259</v>
      </c>
      <c r="P65" s="13">
        <v>3463</v>
      </c>
      <c r="Q65" s="13">
        <v>569</v>
      </c>
      <c r="R65" s="13">
        <v>44</v>
      </c>
      <c r="S65" s="13">
        <v>356</v>
      </c>
      <c r="T65" s="13">
        <v>718</v>
      </c>
      <c r="U65" s="13">
        <v>7921</v>
      </c>
      <c r="V65" s="13">
        <v>222</v>
      </c>
      <c r="W65" s="13"/>
      <c r="X65" s="13">
        <v>149</v>
      </c>
      <c r="Y65" s="13">
        <v>283</v>
      </c>
      <c r="Z65" s="13">
        <v>535</v>
      </c>
      <c r="AA65" s="13">
        <v>2162</v>
      </c>
      <c r="AB65" s="13">
        <v>830</v>
      </c>
      <c r="AC65" s="13">
        <v>1381</v>
      </c>
      <c r="AD65" s="13">
        <v>1949</v>
      </c>
      <c r="AE65" s="13">
        <v>2169</v>
      </c>
      <c r="AF65" s="13">
        <v>70</v>
      </c>
      <c r="AG65" s="13">
        <v>3084</v>
      </c>
      <c r="AH65" s="13">
        <v>394</v>
      </c>
      <c r="AI65" s="13">
        <v>84</v>
      </c>
      <c r="AJ65" s="13">
        <v>462</v>
      </c>
      <c r="AK65" s="13">
        <v>21896</v>
      </c>
      <c r="AL65" s="13">
        <v>1379</v>
      </c>
      <c r="AM65" s="17" t="s">
        <v>52</v>
      </c>
      <c r="AN65" s="13">
        <v>45</v>
      </c>
    </row>
    <row r="66" spans="1:40" ht="15" customHeight="1">
      <c r="A66" s="5"/>
      <c r="B66" s="6">
        <v>1</v>
      </c>
      <c r="C66" s="24">
        <v>48014</v>
      </c>
      <c r="D66" s="21">
        <v>229</v>
      </c>
      <c r="E66" s="13">
        <v>1869</v>
      </c>
      <c r="F66" s="13">
        <v>6486</v>
      </c>
      <c r="G66" s="13">
        <v>1309</v>
      </c>
      <c r="H66" s="13">
        <v>3934</v>
      </c>
      <c r="I66" s="13">
        <v>1950</v>
      </c>
      <c r="J66" s="13">
        <v>646</v>
      </c>
      <c r="K66" s="13">
        <v>1082</v>
      </c>
      <c r="L66" s="13">
        <v>988</v>
      </c>
      <c r="M66" s="13">
        <v>1859</v>
      </c>
      <c r="N66" s="13">
        <v>2312</v>
      </c>
      <c r="O66" s="13">
        <v>1160</v>
      </c>
      <c r="P66" s="13">
        <v>1980</v>
      </c>
      <c r="Q66" s="13">
        <v>672</v>
      </c>
      <c r="R66" s="13">
        <v>34</v>
      </c>
      <c r="S66" s="13">
        <v>247</v>
      </c>
      <c r="T66" s="13">
        <v>410</v>
      </c>
      <c r="U66" s="13">
        <v>2149</v>
      </c>
      <c r="V66" s="13">
        <v>203</v>
      </c>
      <c r="W66" s="13"/>
      <c r="X66" s="13">
        <v>339</v>
      </c>
      <c r="Y66" s="13">
        <v>282</v>
      </c>
      <c r="Z66" s="13">
        <v>151</v>
      </c>
      <c r="AA66" s="13">
        <v>3017</v>
      </c>
      <c r="AB66" s="13">
        <v>745</v>
      </c>
      <c r="AC66" s="13">
        <v>1189</v>
      </c>
      <c r="AD66" s="13">
        <v>899</v>
      </c>
      <c r="AE66" s="13">
        <v>1504</v>
      </c>
      <c r="AF66" s="13">
        <v>49</v>
      </c>
      <c r="AG66" s="13">
        <v>3018</v>
      </c>
      <c r="AH66" s="13">
        <v>163</v>
      </c>
      <c r="AI66" s="13">
        <v>16</v>
      </c>
      <c r="AJ66" s="13">
        <v>57</v>
      </c>
      <c r="AK66" s="13">
        <v>6444</v>
      </c>
      <c r="AL66" s="13">
        <v>622</v>
      </c>
      <c r="AM66" s="17" t="s">
        <v>17</v>
      </c>
      <c r="AN66" s="13">
        <v>5395</v>
      </c>
    </row>
    <row r="67" spans="1:40" ht="15" customHeight="1">
      <c r="A67" s="5"/>
      <c r="B67" s="7" t="s">
        <v>56</v>
      </c>
      <c r="C67" s="24">
        <v>477656</v>
      </c>
      <c r="D67" s="21">
        <v>2568</v>
      </c>
      <c r="E67" s="13">
        <v>25996</v>
      </c>
      <c r="F67" s="13">
        <v>56450</v>
      </c>
      <c r="G67" s="13">
        <v>16455</v>
      </c>
      <c r="H67" s="13">
        <v>21810</v>
      </c>
      <c r="I67" s="13">
        <v>8244</v>
      </c>
      <c r="J67" s="13">
        <v>4502</v>
      </c>
      <c r="K67" s="13">
        <v>11116</v>
      </c>
      <c r="L67" s="13">
        <v>8522</v>
      </c>
      <c r="M67" s="13">
        <v>38564</v>
      </c>
      <c r="N67" s="13">
        <v>54379</v>
      </c>
      <c r="O67" s="13">
        <v>7069</v>
      </c>
      <c r="P67" s="13">
        <v>23404</v>
      </c>
      <c r="Q67" s="13">
        <v>3085</v>
      </c>
      <c r="R67" s="13">
        <v>286</v>
      </c>
      <c r="S67" s="13">
        <v>1560</v>
      </c>
      <c r="T67" s="13">
        <v>3946</v>
      </c>
      <c r="U67" s="13">
        <v>29732</v>
      </c>
      <c r="V67" s="13">
        <v>1639</v>
      </c>
      <c r="W67" s="13">
        <v>12</v>
      </c>
      <c r="X67" s="13">
        <v>1068</v>
      </c>
      <c r="Y67" s="13">
        <v>1505</v>
      </c>
      <c r="Z67" s="13">
        <v>2562</v>
      </c>
      <c r="AA67" s="13">
        <v>16220</v>
      </c>
      <c r="AB67" s="13">
        <v>4737</v>
      </c>
      <c r="AC67" s="13">
        <v>9282</v>
      </c>
      <c r="AD67" s="13">
        <v>12190</v>
      </c>
      <c r="AE67" s="13">
        <v>9323</v>
      </c>
      <c r="AF67" s="13">
        <v>543</v>
      </c>
      <c r="AG67" s="13">
        <v>16765</v>
      </c>
      <c r="AH67" s="13">
        <v>1530</v>
      </c>
      <c r="AI67" s="13">
        <v>343</v>
      </c>
      <c r="AJ67" s="13">
        <v>2042</v>
      </c>
      <c r="AK67" s="13">
        <v>73839</v>
      </c>
      <c r="AL67" s="13">
        <v>6368</v>
      </c>
      <c r="AM67" s="17" t="s">
        <v>53</v>
      </c>
      <c r="AN67" s="13">
        <v>275298</v>
      </c>
    </row>
    <row r="68" spans="1:40" s="10" customFormat="1" ht="15" customHeight="1">
      <c r="A68" s="8" t="s">
        <v>57</v>
      </c>
      <c r="B68" s="9"/>
      <c r="C68" s="25">
        <v>3.171315758621267</v>
      </c>
      <c r="D68" s="22">
        <v>3.207165</v>
      </c>
      <c r="E68" s="14">
        <v>3.358247</v>
      </c>
      <c r="F68" s="14">
        <v>3.299238</v>
      </c>
      <c r="G68" s="14">
        <v>3.871103</v>
      </c>
      <c r="H68" s="14">
        <v>3.029344</v>
      </c>
      <c r="I68" s="14">
        <v>3.160238</v>
      </c>
      <c r="J68" s="14">
        <v>3.478898</v>
      </c>
      <c r="K68" s="14">
        <v>3.270151</v>
      </c>
      <c r="L68" s="14">
        <v>3.156771</v>
      </c>
      <c r="M68" s="14">
        <v>3.12395</v>
      </c>
      <c r="N68" s="14">
        <v>3.150812</v>
      </c>
      <c r="O68" s="14">
        <v>3.060829</v>
      </c>
      <c r="P68" s="14">
        <v>3.214579</v>
      </c>
      <c r="Q68" s="14">
        <v>2.84376</v>
      </c>
      <c r="R68" s="14">
        <v>3.395105</v>
      </c>
      <c r="S68" s="14">
        <v>3.077564</v>
      </c>
      <c r="T68" s="14">
        <v>3.205018</v>
      </c>
      <c r="U68" s="14">
        <v>3.011435</v>
      </c>
      <c r="V68" s="14">
        <v>3.311775</v>
      </c>
      <c r="W68" s="14">
        <v>4.333333</v>
      </c>
      <c r="X68" s="14">
        <v>2.638577</v>
      </c>
      <c r="Y68" s="14">
        <v>2.942193</v>
      </c>
      <c r="Z68" s="14">
        <v>3.373927</v>
      </c>
      <c r="AA68" s="14">
        <v>2.998089</v>
      </c>
      <c r="AB68" s="14">
        <v>3.355288</v>
      </c>
      <c r="AC68" s="14">
        <v>3.375458</v>
      </c>
      <c r="AD68" s="14">
        <v>3.450533</v>
      </c>
      <c r="AE68" s="14">
        <v>2.854553</v>
      </c>
      <c r="AF68" s="14">
        <v>3.243094</v>
      </c>
      <c r="AG68" s="14">
        <v>2.980972</v>
      </c>
      <c r="AH68" s="14">
        <v>2.9</v>
      </c>
      <c r="AI68" s="14">
        <v>3.25656</v>
      </c>
      <c r="AJ68" s="14">
        <v>3.208619</v>
      </c>
      <c r="AK68" s="14">
        <v>3.024581</v>
      </c>
      <c r="AL68" s="14">
        <v>3.109139</v>
      </c>
      <c r="AM68" s="18"/>
      <c r="AN68" s="14"/>
    </row>
    <row r="69" spans="1:40" ht="15" customHeight="1">
      <c r="A69" s="4" t="s">
        <v>61</v>
      </c>
      <c r="B69" s="4">
        <v>5</v>
      </c>
      <c r="C69" s="24">
        <v>118224</v>
      </c>
      <c r="D69" s="20">
        <v>514</v>
      </c>
      <c r="E69" s="12">
        <v>8323</v>
      </c>
      <c r="F69" s="12">
        <v>16491</v>
      </c>
      <c r="G69" s="12">
        <v>11720</v>
      </c>
      <c r="H69" s="12">
        <v>5955</v>
      </c>
      <c r="I69" s="12">
        <v>2564</v>
      </c>
      <c r="J69" s="12">
        <v>2387</v>
      </c>
      <c r="K69" s="12">
        <v>2901</v>
      </c>
      <c r="L69" s="12">
        <v>1910</v>
      </c>
      <c r="M69" s="12">
        <v>5675</v>
      </c>
      <c r="N69" s="12">
        <v>7667</v>
      </c>
      <c r="O69" s="12">
        <v>1220</v>
      </c>
      <c r="P69" s="12">
        <v>4670</v>
      </c>
      <c r="Q69" s="12">
        <v>661</v>
      </c>
      <c r="R69" s="12">
        <v>99</v>
      </c>
      <c r="S69" s="12">
        <v>419</v>
      </c>
      <c r="T69" s="12">
        <v>1114</v>
      </c>
      <c r="U69" s="12">
        <v>3503</v>
      </c>
      <c r="V69" s="12">
        <v>496</v>
      </c>
      <c r="W69" s="12">
        <v>7</v>
      </c>
      <c r="X69" s="12">
        <v>167</v>
      </c>
      <c r="Y69" s="12">
        <v>293</v>
      </c>
      <c r="Z69" s="12">
        <v>835</v>
      </c>
      <c r="AA69" s="12">
        <v>3354</v>
      </c>
      <c r="AB69" s="12">
        <v>2314</v>
      </c>
      <c r="AC69" s="12">
        <v>3670</v>
      </c>
      <c r="AD69" s="12">
        <v>4015</v>
      </c>
      <c r="AE69" s="12">
        <v>6797</v>
      </c>
      <c r="AF69" s="12">
        <v>241</v>
      </c>
      <c r="AG69" s="12">
        <v>3370</v>
      </c>
      <c r="AH69" s="12">
        <v>230</v>
      </c>
      <c r="AI69" s="12">
        <v>81</v>
      </c>
      <c r="AJ69" s="12">
        <v>386</v>
      </c>
      <c r="AK69" s="12">
        <v>12824</v>
      </c>
      <c r="AL69" s="12">
        <v>1351</v>
      </c>
      <c r="AM69" s="16" t="s">
        <v>51</v>
      </c>
      <c r="AN69" s="12">
        <v>44709</v>
      </c>
    </row>
    <row r="70" spans="1:40" ht="15" customHeight="1">
      <c r="A70" s="5"/>
      <c r="B70" s="6">
        <v>4</v>
      </c>
      <c r="C70" s="24">
        <v>159477</v>
      </c>
      <c r="D70" s="21">
        <v>1045</v>
      </c>
      <c r="E70" s="13">
        <v>9792</v>
      </c>
      <c r="F70" s="13">
        <v>19097</v>
      </c>
      <c r="G70" s="13">
        <v>3955</v>
      </c>
      <c r="H70" s="13">
        <v>6507</v>
      </c>
      <c r="I70" s="13">
        <v>3210</v>
      </c>
      <c r="J70" s="13">
        <v>842</v>
      </c>
      <c r="K70" s="13">
        <v>5181</v>
      </c>
      <c r="L70" s="13">
        <v>3365</v>
      </c>
      <c r="M70" s="13">
        <v>12565</v>
      </c>
      <c r="N70" s="13">
        <v>17424</v>
      </c>
      <c r="O70" s="13">
        <v>3066</v>
      </c>
      <c r="P70" s="13">
        <v>7130</v>
      </c>
      <c r="Q70" s="13">
        <v>758</v>
      </c>
      <c r="R70" s="13">
        <v>103</v>
      </c>
      <c r="S70" s="13">
        <v>338</v>
      </c>
      <c r="T70" s="13">
        <v>815</v>
      </c>
      <c r="U70" s="13">
        <v>9223</v>
      </c>
      <c r="V70" s="13">
        <v>553</v>
      </c>
      <c r="W70" s="13">
        <v>6</v>
      </c>
      <c r="X70" s="13">
        <v>228</v>
      </c>
      <c r="Y70" s="13">
        <v>389</v>
      </c>
      <c r="Z70" s="13">
        <v>742</v>
      </c>
      <c r="AA70" s="13">
        <v>4480</v>
      </c>
      <c r="AB70" s="13">
        <v>1469</v>
      </c>
      <c r="AC70" s="13">
        <v>3262</v>
      </c>
      <c r="AD70" s="13">
        <v>4588</v>
      </c>
      <c r="AE70" s="13">
        <v>6688</v>
      </c>
      <c r="AF70" s="13">
        <v>728</v>
      </c>
      <c r="AG70" s="13">
        <v>5897</v>
      </c>
      <c r="AH70" s="13">
        <v>448</v>
      </c>
      <c r="AI70" s="13">
        <v>116</v>
      </c>
      <c r="AJ70" s="13">
        <v>819</v>
      </c>
      <c r="AK70" s="13">
        <v>22678</v>
      </c>
      <c r="AL70" s="13">
        <v>1970</v>
      </c>
      <c r="AM70" s="17">
        <v>11</v>
      </c>
      <c r="AN70" s="13">
        <v>155667</v>
      </c>
    </row>
    <row r="71" spans="1:40" ht="15" customHeight="1">
      <c r="A71" s="5"/>
      <c r="B71" s="6">
        <v>3</v>
      </c>
      <c r="C71" s="24">
        <v>191216</v>
      </c>
      <c r="D71" s="21">
        <v>1364</v>
      </c>
      <c r="E71" s="13">
        <v>9442</v>
      </c>
      <c r="F71" s="13">
        <v>20486</v>
      </c>
      <c r="G71" s="13">
        <v>5056</v>
      </c>
      <c r="H71" s="13">
        <v>7997</v>
      </c>
      <c r="I71" s="13">
        <v>2340</v>
      </c>
      <c r="J71" s="13">
        <v>1798</v>
      </c>
      <c r="K71" s="13">
        <v>3126</v>
      </c>
      <c r="L71" s="13">
        <v>3090</v>
      </c>
      <c r="M71" s="13">
        <v>18198</v>
      </c>
      <c r="N71" s="13">
        <v>26105</v>
      </c>
      <c r="O71" s="13">
        <v>2123</v>
      </c>
      <c r="P71" s="13">
        <v>12053</v>
      </c>
      <c r="Q71" s="13">
        <v>1326</v>
      </c>
      <c r="R71" s="13">
        <v>101</v>
      </c>
      <c r="S71" s="13">
        <v>409</v>
      </c>
      <c r="T71" s="13">
        <v>1855</v>
      </c>
      <c r="U71" s="13">
        <v>13277</v>
      </c>
      <c r="V71" s="13">
        <v>612</v>
      </c>
      <c r="W71" s="13">
        <v>5</v>
      </c>
      <c r="X71" s="13">
        <v>341</v>
      </c>
      <c r="Y71" s="13">
        <v>514</v>
      </c>
      <c r="Z71" s="13">
        <v>903</v>
      </c>
      <c r="AA71" s="13">
        <v>7358</v>
      </c>
      <c r="AB71" s="13">
        <v>996</v>
      </c>
      <c r="AC71" s="13">
        <v>2915</v>
      </c>
      <c r="AD71" s="13">
        <v>4256</v>
      </c>
      <c r="AE71" s="13">
        <v>6107</v>
      </c>
      <c r="AF71" s="13">
        <v>1314</v>
      </c>
      <c r="AG71" s="13">
        <v>5816</v>
      </c>
      <c r="AH71" s="13">
        <v>840</v>
      </c>
      <c r="AI71" s="13">
        <v>153</v>
      </c>
      <c r="AJ71" s="13">
        <v>1246</v>
      </c>
      <c r="AK71" s="13">
        <v>24869</v>
      </c>
      <c r="AL71" s="13">
        <v>2825</v>
      </c>
      <c r="AM71" s="17">
        <v>12</v>
      </c>
      <c r="AN71" s="13">
        <v>192585</v>
      </c>
    </row>
    <row r="72" spans="1:40" ht="15" customHeight="1">
      <c r="A72" s="5"/>
      <c r="B72" s="6">
        <v>2</v>
      </c>
      <c r="C72" s="24">
        <v>148530</v>
      </c>
      <c r="D72" s="21">
        <v>787</v>
      </c>
      <c r="E72" s="13">
        <v>7953</v>
      </c>
      <c r="F72" s="13">
        <v>12866</v>
      </c>
      <c r="G72" s="13">
        <v>1991</v>
      </c>
      <c r="H72" s="13">
        <v>5530</v>
      </c>
      <c r="I72" s="13">
        <v>1103</v>
      </c>
      <c r="J72" s="13">
        <v>707</v>
      </c>
      <c r="K72" s="13">
        <v>3657</v>
      </c>
      <c r="L72" s="13">
        <v>2515</v>
      </c>
      <c r="M72" s="13">
        <v>15817</v>
      </c>
      <c r="N72" s="13">
        <v>19680</v>
      </c>
      <c r="O72" s="13">
        <v>1820</v>
      </c>
      <c r="P72" s="13">
        <v>4930</v>
      </c>
      <c r="Q72" s="13">
        <v>848</v>
      </c>
      <c r="R72" s="13">
        <v>69</v>
      </c>
      <c r="S72" s="13">
        <v>417</v>
      </c>
      <c r="T72" s="13">
        <v>1065</v>
      </c>
      <c r="U72" s="13">
        <v>12386</v>
      </c>
      <c r="V72" s="13">
        <v>360</v>
      </c>
      <c r="W72" s="13"/>
      <c r="X72" s="13">
        <v>197</v>
      </c>
      <c r="Y72" s="13">
        <v>374</v>
      </c>
      <c r="Z72" s="13">
        <v>751</v>
      </c>
      <c r="AA72" s="13">
        <v>3170</v>
      </c>
      <c r="AB72" s="13">
        <v>1260</v>
      </c>
      <c r="AC72" s="13">
        <v>2039</v>
      </c>
      <c r="AD72" s="13">
        <v>2882</v>
      </c>
      <c r="AE72" s="13">
        <v>3632</v>
      </c>
      <c r="AF72" s="13">
        <v>644</v>
      </c>
      <c r="AG72" s="13">
        <v>4458</v>
      </c>
      <c r="AH72" s="13">
        <v>591</v>
      </c>
      <c r="AI72" s="13">
        <v>128</v>
      </c>
      <c r="AJ72" s="13">
        <v>806</v>
      </c>
      <c r="AK72" s="13">
        <v>31025</v>
      </c>
      <c r="AL72" s="13">
        <v>2072</v>
      </c>
      <c r="AM72" s="17" t="s">
        <v>52</v>
      </c>
      <c r="AN72" s="13">
        <v>97</v>
      </c>
    </row>
    <row r="73" spans="1:40" ht="15" customHeight="1">
      <c r="A73" s="5"/>
      <c r="B73" s="6">
        <v>1</v>
      </c>
      <c r="C73" s="24">
        <v>89062</v>
      </c>
      <c r="D73" s="21">
        <v>525</v>
      </c>
      <c r="E73" s="13">
        <v>3774</v>
      </c>
      <c r="F73" s="13">
        <v>11032</v>
      </c>
      <c r="G73" s="13">
        <v>2253</v>
      </c>
      <c r="H73" s="13">
        <v>6634</v>
      </c>
      <c r="I73" s="13">
        <v>3434</v>
      </c>
      <c r="J73" s="13">
        <v>1077</v>
      </c>
      <c r="K73" s="13">
        <v>2297</v>
      </c>
      <c r="L73" s="13">
        <v>1788</v>
      </c>
      <c r="M73" s="13">
        <v>4784</v>
      </c>
      <c r="N73" s="13">
        <v>5441</v>
      </c>
      <c r="O73" s="13">
        <v>2328</v>
      </c>
      <c r="P73" s="13">
        <v>3309</v>
      </c>
      <c r="Q73" s="13">
        <v>1152</v>
      </c>
      <c r="R73" s="13">
        <v>45</v>
      </c>
      <c r="S73" s="13">
        <v>315</v>
      </c>
      <c r="T73" s="13">
        <v>667</v>
      </c>
      <c r="U73" s="13">
        <v>4867</v>
      </c>
      <c r="V73" s="13">
        <v>426</v>
      </c>
      <c r="W73" s="13"/>
      <c r="X73" s="13">
        <v>426</v>
      </c>
      <c r="Y73" s="13">
        <v>362</v>
      </c>
      <c r="Z73" s="13">
        <v>272</v>
      </c>
      <c r="AA73" s="13">
        <v>5235</v>
      </c>
      <c r="AB73" s="13">
        <v>1154</v>
      </c>
      <c r="AC73" s="13">
        <v>2034</v>
      </c>
      <c r="AD73" s="13">
        <v>1662</v>
      </c>
      <c r="AE73" s="13">
        <v>2402</v>
      </c>
      <c r="AF73" s="13">
        <v>305</v>
      </c>
      <c r="AG73" s="13">
        <v>5095</v>
      </c>
      <c r="AH73" s="13">
        <v>239</v>
      </c>
      <c r="AI73" s="13">
        <v>26</v>
      </c>
      <c r="AJ73" s="13">
        <v>103</v>
      </c>
      <c r="AK73" s="13">
        <v>12216</v>
      </c>
      <c r="AL73" s="13">
        <v>1383</v>
      </c>
      <c r="AM73" s="17" t="s">
        <v>17</v>
      </c>
      <c r="AN73" s="13">
        <v>9507</v>
      </c>
    </row>
    <row r="74" spans="1:40" ht="15" customHeight="1">
      <c r="A74" s="5"/>
      <c r="B74" s="7" t="s">
        <v>56</v>
      </c>
      <c r="C74" s="24">
        <v>706509</v>
      </c>
      <c r="D74" s="21">
        <v>4235</v>
      </c>
      <c r="E74" s="13">
        <v>39284</v>
      </c>
      <c r="F74" s="13">
        <v>79972</v>
      </c>
      <c r="G74" s="13">
        <v>24975</v>
      </c>
      <c r="H74" s="13">
        <v>32623</v>
      </c>
      <c r="I74" s="13">
        <v>12651</v>
      </c>
      <c r="J74" s="13">
        <v>6811</v>
      </c>
      <c r="K74" s="13">
        <v>17162</v>
      </c>
      <c r="L74" s="13">
        <v>12668</v>
      </c>
      <c r="M74" s="13">
        <v>57039</v>
      </c>
      <c r="N74" s="13">
        <v>76317</v>
      </c>
      <c r="O74" s="13">
        <v>10557</v>
      </c>
      <c r="P74" s="13">
        <v>32092</v>
      </c>
      <c r="Q74" s="13">
        <v>4745</v>
      </c>
      <c r="R74" s="13">
        <v>417</v>
      </c>
      <c r="S74" s="13">
        <v>1898</v>
      </c>
      <c r="T74" s="13">
        <v>5516</v>
      </c>
      <c r="U74" s="13">
        <v>43256</v>
      </c>
      <c r="V74" s="13">
        <v>2447</v>
      </c>
      <c r="W74" s="13">
        <v>18</v>
      </c>
      <c r="X74" s="13">
        <v>1359</v>
      </c>
      <c r="Y74" s="13">
        <v>1932</v>
      </c>
      <c r="Z74" s="13">
        <v>3503</v>
      </c>
      <c r="AA74" s="13">
        <v>23597</v>
      </c>
      <c r="AB74" s="13">
        <v>7193</v>
      </c>
      <c r="AC74" s="13">
        <v>13920</v>
      </c>
      <c r="AD74" s="13">
        <v>17403</v>
      </c>
      <c r="AE74" s="13">
        <v>25626</v>
      </c>
      <c r="AF74" s="13">
        <v>3232</v>
      </c>
      <c r="AG74" s="13">
        <v>24636</v>
      </c>
      <c r="AH74" s="13">
        <v>2348</v>
      </c>
      <c r="AI74" s="13">
        <v>504</v>
      </c>
      <c r="AJ74" s="13">
        <v>3360</v>
      </c>
      <c r="AK74" s="13">
        <v>103612</v>
      </c>
      <c r="AL74" s="13">
        <v>9601</v>
      </c>
      <c r="AM74" s="17" t="s">
        <v>53</v>
      </c>
      <c r="AN74" s="13">
        <v>402565</v>
      </c>
    </row>
    <row r="75" spans="1:40" s="10" customFormat="1" ht="15" customHeight="1">
      <c r="A75" s="26" t="s">
        <v>57</v>
      </c>
      <c r="B75" s="27"/>
      <c r="C75" s="25">
        <v>3.0980468755528947</v>
      </c>
      <c r="D75" s="23">
        <v>3.055726</v>
      </c>
      <c r="E75" s="15">
        <v>3.278409</v>
      </c>
      <c r="F75" s="15">
        <v>3.214438</v>
      </c>
      <c r="G75" s="15">
        <v>3.836757</v>
      </c>
      <c r="H75" s="15">
        <v>2.988321</v>
      </c>
      <c r="I75" s="15">
        <v>3.02901</v>
      </c>
      <c r="J75" s="15">
        <v>3.404493</v>
      </c>
      <c r="K75" s="15">
        <v>3.159189</v>
      </c>
      <c r="L75" s="15">
        <v>3.086359</v>
      </c>
      <c r="M75" s="15">
        <v>2.974228</v>
      </c>
      <c r="N75" s="15">
        <v>3.028775</v>
      </c>
      <c r="O75" s="15">
        <v>2.908118</v>
      </c>
      <c r="P75" s="15">
        <v>3.153372</v>
      </c>
      <c r="Q75" s="15">
        <v>2.774078</v>
      </c>
      <c r="R75" s="15">
        <v>3.340528</v>
      </c>
      <c r="S75" s="15">
        <v>3.067966</v>
      </c>
      <c r="T75" s="15">
        <v>3.116751</v>
      </c>
      <c r="U75" s="15">
        <v>2.863811</v>
      </c>
      <c r="V75" s="15">
        <v>3.136085</v>
      </c>
      <c r="W75" s="15">
        <v>4.111111</v>
      </c>
      <c r="X75" s="15">
        <v>2.641648</v>
      </c>
      <c r="Y75" s="15">
        <v>2.936335</v>
      </c>
      <c r="Z75" s="15">
        <v>3.31887</v>
      </c>
      <c r="AA75" s="15">
        <v>2.896088</v>
      </c>
      <c r="AB75" s="15">
        <v>3.351592</v>
      </c>
      <c r="AC75" s="15">
        <v>3.322917</v>
      </c>
      <c r="AD75" s="15">
        <v>3.368442</v>
      </c>
      <c r="AE75" s="15">
        <v>3.462265</v>
      </c>
      <c r="AF75" s="15">
        <v>2.986386</v>
      </c>
      <c r="AG75" s="15">
        <v>2.918371</v>
      </c>
      <c r="AH75" s="15">
        <v>2.931431</v>
      </c>
      <c r="AI75" s="15">
        <v>3.194444</v>
      </c>
      <c r="AJ75" s="15">
        <v>3.172321</v>
      </c>
      <c r="AK75" s="15">
        <v>2.931176</v>
      </c>
      <c r="AL75" s="15">
        <v>2.98271</v>
      </c>
      <c r="AM75" s="19"/>
      <c r="AN75" s="15"/>
    </row>
  </sheetData>
  <mergeCells count="4">
    <mergeCell ref="C4:AL4"/>
    <mergeCell ref="A4:A5"/>
    <mergeCell ref="B4:B5"/>
    <mergeCell ref="AM4:AN5"/>
  </mergeCells>
  <printOptions/>
  <pageMargins left="0.2" right="0.2" top="0.25" bottom="0.25" header="0.5" footer="0.5"/>
  <pageSetup horizontalDpi="600" verticalDpi="600" orientation="landscape" paperSize="5" scale="44" r:id="rId1"/>
</worksheet>
</file>

<file path=xl/worksheets/sheet6.xml><?xml version="1.0" encoding="utf-8"?>
<worksheet xmlns="http://schemas.openxmlformats.org/spreadsheetml/2006/main" xmlns:r="http://schemas.openxmlformats.org/officeDocument/2006/relationships">
  <sheetPr codeName="Sheet4"/>
  <dimension ref="A1:AN75"/>
  <sheetViews>
    <sheetView workbookViewId="0" topLeftCell="A1">
      <selection activeCell="A1" sqref="A1"/>
    </sheetView>
  </sheetViews>
  <sheetFormatPr defaultColWidth="9.140625" defaultRowHeight="12.75"/>
  <cols>
    <col min="1" max="1" width="24.421875" style="3" customWidth="1"/>
    <col min="2" max="2" width="3.28125" style="3" customWidth="1"/>
    <col min="3" max="3" width="8.28125" style="3" customWidth="1"/>
    <col min="4" max="38" width="7.7109375" style="0" customWidth="1"/>
    <col min="39" max="40" width="9.7109375" style="0" customWidth="1"/>
  </cols>
  <sheetData>
    <row r="1" spans="1:8" s="1" customFormat="1" ht="15.75">
      <c r="A1" s="11"/>
      <c r="B1" s="32" t="s">
        <v>62</v>
      </c>
      <c r="C1" s="32"/>
      <c r="D1" s="33"/>
      <c r="E1" s="33"/>
      <c r="F1" s="33"/>
      <c r="G1" s="33"/>
      <c r="H1" s="32" t="s">
        <v>25</v>
      </c>
    </row>
    <row r="2" spans="1:40" s="1" customFormat="1" ht="15.75">
      <c r="A2" s="11"/>
      <c r="B2" s="32" t="s">
        <v>63</v>
      </c>
      <c r="C2" s="32"/>
      <c r="D2" s="33"/>
      <c r="E2" s="33"/>
      <c r="F2" s="33"/>
      <c r="G2" s="33"/>
      <c r="H2" s="33"/>
      <c r="AN2" s="34" t="s">
        <v>64</v>
      </c>
    </row>
    <row r="4" spans="1:40" ht="15">
      <c r="A4" s="185"/>
      <c r="B4" s="186" t="s">
        <v>55</v>
      </c>
      <c r="C4" s="184" t="s">
        <v>59</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7" t="s">
        <v>54</v>
      </c>
      <c r="AN4" s="187"/>
    </row>
    <row r="5" spans="1:40" s="2" customFormat="1" ht="124.5" customHeight="1">
      <c r="A5" s="185"/>
      <c r="B5" s="186"/>
      <c r="C5" s="29" t="s">
        <v>58</v>
      </c>
      <c r="D5" s="30" t="s">
        <v>26</v>
      </c>
      <c r="E5" s="31" t="s">
        <v>1</v>
      </c>
      <c r="F5" s="31" t="s">
        <v>2</v>
      </c>
      <c r="G5" s="31" t="s">
        <v>3</v>
      </c>
      <c r="H5" s="31" t="s">
        <v>4</v>
      </c>
      <c r="I5" s="30" t="s">
        <v>30</v>
      </c>
      <c r="J5" s="30" t="s">
        <v>31</v>
      </c>
      <c r="K5" s="30" t="s">
        <v>32</v>
      </c>
      <c r="L5" s="30" t="s">
        <v>33</v>
      </c>
      <c r="M5" s="30" t="s">
        <v>34</v>
      </c>
      <c r="N5" s="30" t="s">
        <v>35</v>
      </c>
      <c r="O5" s="30" t="s">
        <v>36</v>
      </c>
      <c r="P5" s="30" t="s">
        <v>37</v>
      </c>
      <c r="Q5" s="30" t="s">
        <v>38</v>
      </c>
      <c r="R5" s="30" t="s">
        <v>39</v>
      </c>
      <c r="S5" s="30" t="s">
        <v>40</v>
      </c>
      <c r="T5" s="30" t="s">
        <v>41</v>
      </c>
      <c r="U5" s="30" t="s">
        <v>42</v>
      </c>
      <c r="V5" s="30" t="s">
        <v>43</v>
      </c>
      <c r="W5" s="30" t="s">
        <v>44</v>
      </c>
      <c r="X5" s="30" t="s">
        <v>45</v>
      </c>
      <c r="Y5" s="30" t="s">
        <v>46</v>
      </c>
      <c r="Z5" s="31" t="s">
        <v>5</v>
      </c>
      <c r="AA5" s="31" t="s">
        <v>6</v>
      </c>
      <c r="AB5" s="30" t="s">
        <v>47</v>
      </c>
      <c r="AC5" s="30" t="s">
        <v>48</v>
      </c>
      <c r="AD5" s="31" t="s">
        <v>7</v>
      </c>
      <c r="AE5" s="30" t="s">
        <v>49</v>
      </c>
      <c r="AF5" s="30" t="s">
        <v>50</v>
      </c>
      <c r="AG5" s="31" t="s">
        <v>8</v>
      </c>
      <c r="AH5" s="30" t="s">
        <v>28</v>
      </c>
      <c r="AI5" s="30" t="s">
        <v>29</v>
      </c>
      <c r="AJ5" s="30" t="s">
        <v>27</v>
      </c>
      <c r="AK5" s="31" t="s">
        <v>9</v>
      </c>
      <c r="AL5" s="31" t="s">
        <v>10</v>
      </c>
      <c r="AM5" s="187"/>
      <c r="AN5" s="187"/>
    </row>
    <row r="6" spans="1:40" ht="15" customHeight="1">
      <c r="A6" s="6" t="s">
        <v>60</v>
      </c>
      <c r="B6" s="6">
        <v>5</v>
      </c>
      <c r="C6" s="24">
        <v>4577</v>
      </c>
      <c r="D6" s="21">
        <v>27</v>
      </c>
      <c r="E6" s="13">
        <v>318</v>
      </c>
      <c r="F6" s="13">
        <v>455</v>
      </c>
      <c r="G6" s="13">
        <v>318</v>
      </c>
      <c r="H6" s="13">
        <v>172</v>
      </c>
      <c r="I6" s="13">
        <v>45</v>
      </c>
      <c r="J6" s="13">
        <v>53</v>
      </c>
      <c r="K6" s="13">
        <v>110</v>
      </c>
      <c r="L6" s="13">
        <v>51</v>
      </c>
      <c r="M6" s="13">
        <v>262</v>
      </c>
      <c r="N6" s="13">
        <v>435</v>
      </c>
      <c r="O6" s="13">
        <v>56</v>
      </c>
      <c r="P6" s="13">
        <v>185</v>
      </c>
      <c r="Q6" s="13">
        <v>54</v>
      </c>
      <c r="R6" s="13">
        <v>7</v>
      </c>
      <c r="S6" s="13">
        <v>23</v>
      </c>
      <c r="T6" s="13">
        <v>44</v>
      </c>
      <c r="U6" s="13">
        <v>141</v>
      </c>
      <c r="V6" s="13">
        <v>11</v>
      </c>
      <c r="W6" s="13"/>
      <c r="X6" s="13">
        <v>4</v>
      </c>
      <c r="Y6" s="13">
        <v>9</v>
      </c>
      <c r="Z6" s="13">
        <v>36</v>
      </c>
      <c r="AA6" s="13">
        <v>83</v>
      </c>
      <c r="AB6" s="13">
        <v>55</v>
      </c>
      <c r="AC6" s="13">
        <v>91</v>
      </c>
      <c r="AD6" s="13">
        <v>272</v>
      </c>
      <c r="AE6" s="13">
        <v>523</v>
      </c>
      <c r="AF6" s="13">
        <v>24</v>
      </c>
      <c r="AG6" s="13">
        <v>100</v>
      </c>
      <c r="AH6" s="13">
        <v>15</v>
      </c>
      <c r="AI6" s="13">
        <v>4</v>
      </c>
      <c r="AJ6" s="13">
        <v>39</v>
      </c>
      <c r="AK6" s="13">
        <v>487</v>
      </c>
      <c r="AL6" s="13">
        <v>68</v>
      </c>
      <c r="AM6" s="28" t="s">
        <v>51</v>
      </c>
      <c r="AN6" s="13">
        <v>2642</v>
      </c>
    </row>
    <row r="7" spans="1:40" ht="15" customHeight="1">
      <c r="A7" s="5"/>
      <c r="B7" s="6">
        <v>4</v>
      </c>
      <c r="C7" s="24">
        <v>6863</v>
      </c>
      <c r="D7" s="21">
        <v>73</v>
      </c>
      <c r="E7" s="13">
        <v>439</v>
      </c>
      <c r="F7" s="13">
        <v>633</v>
      </c>
      <c r="G7" s="13">
        <v>117</v>
      </c>
      <c r="H7" s="13">
        <v>177</v>
      </c>
      <c r="I7" s="13">
        <v>86</v>
      </c>
      <c r="J7" s="13">
        <v>24</v>
      </c>
      <c r="K7" s="13">
        <v>190</v>
      </c>
      <c r="L7" s="13">
        <v>136</v>
      </c>
      <c r="M7" s="13">
        <v>667</v>
      </c>
      <c r="N7" s="13">
        <v>946</v>
      </c>
      <c r="O7" s="13">
        <v>146</v>
      </c>
      <c r="P7" s="13">
        <v>322</v>
      </c>
      <c r="Q7" s="13">
        <v>55</v>
      </c>
      <c r="R7" s="13">
        <v>9</v>
      </c>
      <c r="S7" s="13">
        <v>19</v>
      </c>
      <c r="T7" s="13">
        <v>41</v>
      </c>
      <c r="U7" s="13">
        <v>366</v>
      </c>
      <c r="V7" s="13">
        <v>29</v>
      </c>
      <c r="W7" s="13"/>
      <c r="X7" s="13">
        <v>7</v>
      </c>
      <c r="Y7" s="13">
        <v>13</v>
      </c>
      <c r="Z7" s="13">
        <v>43</v>
      </c>
      <c r="AA7" s="13">
        <v>109</v>
      </c>
      <c r="AB7" s="13">
        <v>40</v>
      </c>
      <c r="AC7" s="13">
        <v>86</v>
      </c>
      <c r="AD7" s="13">
        <v>285</v>
      </c>
      <c r="AE7" s="13">
        <v>513</v>
      </c>
      <c r="AF7" s="13">
        <v>51</v>
      </c>
      <c r="AG7" s="13">
        <v>168</v>
      </c>
      <c r="AH7" s="13">
        <v>32</v>
      </c>
      <c r="AI7" s="13">
        <v>7</v>
      </c>
      <c r="AJ7" s="13">
        <v>75</v>
      </c>
      <c r="AK7" s="13">
        <v>868</v>
      </c>
      <c r="AL7" s="13">
        <v>91</v>
      </c>
      <c r="AM7" s="17">
        <v>11</v>
      </c>
      <c r="AN7" s="13">
        <v>7099</v>
      </c>
    </row>
    <row r="8" spans="1:40" ht="15" customHeight="1">
      <c r="A8" s="5"/>
      <c r="B8" s="6">
        <v>3</v>
      </c>
      <c r="C8" s="24">
        <v>8787</v>
      </c>
      <c r="D8" s="21">
        <v>84</v>
      </c>
      <c r="E8" s="13">
        <v>442</v>
      </c>
      <c r="F8" s="13">
        <v>683</v>
      </c>
      <c r="G8" s="13">
        <v>171</v>
      </c>
      <c r="H8" s="13">
        <v>253</v>
      </c>
      <c r="I8" s="13">
        <v>56</v>
      </c>
      <c r="J8" s="13">
        <v>44</v>
      </c>
      <c r="K8" s="13">
        <v>122</v>
      </c>
      <c r="L8" s="13">
        <v>97</v>
      </c>
      <c r="M8" s="13">
        <v>1063</v>
      </c>
      <c r="N8" s="13">
        <v>1361</v>
      </c>
      <c r="O8" s="13">
        <v>108</v>
      </c>
      <c r="P8" s="13">
        <v>635</v>
      </c>
      <c r="Q8" s="13">
        <v>90</v>
      </c>
      <c r="R8" s="13">
        <v>6</v>
      </c>
      <c r="S8" s="13">
        <v>22</v>
      </c>
      <c r="T8" s="13">
        <v>77</v>
      </c>
      <c r="U8" s="13">
        <v>591</v>
      </c>
      <c r="V8" s="13">
        <v>30</v>
      </c>
      <c r="W8" s="13"/>
      <c r="X8" s="13">
        <v>8</v>
      </c>
      <c r="Y8" s="13">
        <v>14</v>
      </c>
      <c r="Z8" s="13">
        <v>41</v>
      </c>
      <c r="AA8" s="13">
        <v>204</v>
      </c>
      <c r="AB8" s="13">
        <v>28</v>
      </c>
      <c r="AC8" s="13">
        <v>81</v>
      </c>
      <c r="AD8" s="13">
        <v>277</v>
      </c>
      <c r="AE8" s="13">
        <v>455</v>
      </c>
      <c r="AF8" s="13">
        <v>129</v>
      </c>
      <c r="AG8" s="13">
        <v>193</v>
      </c>
      <c r="AH8" s="13">
        <v>70</v>
      </c>
      <c r="AI8" s="13">
        <v>18</v>
      </c>
      <c r="AJ8" s="13">
        <v>107</v>
      </c>
      <c r="AK8" s="13">
        <v>1071</v>
      </c>
      <c r="AL8" s="13">
        <v>156</v>
      </c>
      <c r="AM8" s="17">
        <v>12</v>
      </c>
      <c r="AN8" s="13">
        <v>7972</v>
      </c>
    </row>
    <row r="9" spans="1:40" ht="15" customHeight="1">
      <c r="A9" s="5"/>
      <c r="B9" s="6">
        <v>2</v>
      </c>
      <c r="C9" s="24">
        <v>7831</v>
      </c>
      <c r="D9" s="21">
        <v>44</v>
      </c>
      <c r="E9" s="13">
        <v>468</v>
      </c>
      <c r="F9" s="13">
        <v>461</v>
      </c>
      <c r="G9" s="13">
        <v>73</v>
      </c>
      <c r="H9" s="13">
        <v>161</v>
      </c>
      <c r="I9" s="13">
        <v>32</v>
      </c>
      <c r="J9" s="13">
        <v>11</v>
      </c>
      <c r="K9" s="13">
        <v>152</v>
      </c>
      <c r="L9" s="13">
        <v>105</v>
      </c>
      <c r="M9" s="13">
        <v>1089</v>
      </c>
      <c r="N9" s="13">
        <v>1118</v>
      </c>
      <c r="O9" s="13">
        <v>101</v>
      </c>
      <c r="P9" s="13">
        <v>293</v>
      </c>
      <c r="Q9" s="13">
        <v>79</v>
      </c>
      <c r="R9" s="13">
        <v>1</v>
      </c>
      <c r="S9" s="13">
        <v>16</v>
      </c>
      <c r="T9" s="13">
        <v>61</v>
      </c>
      <c r="U9" s="13">
        <v>657</v>
      </c>
      <c r="V9" s="13">
        <v>25</v>
      </c>
      <c r="W9" s="13"/>
      <c r="X9" s="13">
        <v>7</v>
      </c>
      <c r="Y9" s="13">
        <v>16</v>
      </c>
      <c r="Z9" s="13">
        <v>44</v>
      </c>
      <c r="AA9" s="13">
        <v>126</v>
      </c>
      <c r="AB9" s="13">
        <v>38</v>
      </c>
      <c r="AC9" s="13">
        <v>80</v>
      </c>
      <c r="AD9" s="13">
        <v>206</v>
      </c>
      <c r="AE9" s="13">
        <v>237</v>
      </c>
      <c r="AF9" s="13">
        <v>71</v>
      </c>
      <c r="AG9" s="13">
        <v>181</v>
      </c>
      <c r="AH9" s="13">
        <v>57</v>
      </c>
      <c r="AI9" s="13">
        <v>17</v>
      </c>
      <c r="AJ9" s="13">
        <v>48</v>
      </c>
      <c r="AK9" s="13">
        <v>1603</v>
      </c>
      <c r="AL9" s="13">
        <v>153</v>
      </c>
      <c r="AM9" s="17" t="s">
        <v>52</v>
      </c>
      <c r="AN9" s="13">
        <v>9</v>
      </c>
    </row>
    <row r="10" spans="1:40" ht="15" customHeight="1">
      <c r="A10" s="5"/>
      <c r="B10" s="6">
        <v>1</v>
      </c>
      <c r="C10" s="24">
        <v>5160</v>
      </c>
      <c r="D10" s="21">
        <v>41</v>
      </c>
      <c r="E10" s="13">
        <v>297</v>
      </c>
      <c r="F10" s="13">
        <v>435</v>
      </c>
      <c r="G10" s="13">
        <v>83</v>
      </c>
      <c r="H10" s="13">
        <v>306</v>
      </c>
      <c r="I10" s="13">
        <v>99</v>
      </c>
      <c r="J10" s="13">
        <v>30</v>
      </c>
      <c r="K10" s="13">
        <v>140</v>
      </c>
      <c r="L10" s="13">
        <v>93</v>
      </c>
      <c r="M10" s="13">
        <v>398</v>
      </c>
      <c r="N10" s="13">
        <v>329</v>
      </c>
      <c r="O10" s="13">
        <v>193</v>
      </c>
      <c r="P10" s="13">
        <v>233</v>
      </c>
      <c r="Q10" s="13">
        <v>96</v>
      </c>
      <c r="R10" s="13">
        <v>4</v>
      </c>
      <c r="S10" s="13">
        <v>19</v>
      </c>
      <c r="T10" s="13">
        <v>55</v>
      </c>
      <c r="U10" s="13">
        <v>348</v>
      </c>
      <c r="V10" s="13">
        <v>38</v>
      </c>
      <c r="W10" s="13"/>
      <c r="X10" s="13">
        <v>11</v>
      </c>
      <c r="Y10" s="13">
        <v>12</v>
      </c>
      <c r="Z10" s="13">
        <v>15</v>
      </c>
      <c r="AA10" s="13">
        <v>192</v>
      </c>
      <c r="AB10" s="13">
        <v>24</v>
      </c>
      <c r="AC10" s="13">
        <v>67</v>
      </c>
      <c r="AD10" s="13">
        <v>152</v>
      </c>
      <c r="AE10" s="13">
        <v>149</v>
      </c>
      <c r="AF10" s="13">
        <v>29</v>
      </c>
      <c r="AG10" s="13">
        <v>221</v>
      </c>
      <c r="AH10" s="13">
        <v>15</v>
      </c>
      <c r="AI10" s="13">
        <v>4</v>
      </c>
      <c r="AJ10" s="13">
        <v>7</v>
      </c>
      <c r="AK10" s="13">
        <v>899</v>
      </c>
      <c r="AL10" s="13">
        <v>126</v>
      </c>
      <c r="AM10" s="17" t="s">
        <v>17</v>
      </c>
      <c r="AN10" s="13">
        <v>2593</v>
      </c>
    </row>
    <row r="11" spans="1:40" ht="15" customHeight="1">
      <c r="A11" s="5"/>
      <c r="B11" s="7" t="s">
        <v>56</v>
      </c>
      <c r="C11" s="24">
        <v>33218</v>
      </c>
      <c r="D11" s="21">
        <v>269</v>
      </c>
      <c r="E11" s="13">
        <v>1964</v>
      </c>
      <c r="F11" s="13">
        <v>2667</v>
      </c>
      <c r="G11" s="13">
        <v>762</v>
      </c>
      <c r="H11" s="13">
        <v>1069</v>
      </c>
      <c r="I11" s="13">
        <v>318</v>
      </c>
      <c r="J11" s="13">
        <v>162</v>
      </c>
      <c r="K11" s="13">
        <v>714</v>
      </c>
      <c r="L11" s="13">
        <v>482</v>
      </c>
      <c r="M11" s="13">
        <v>3479</v>
      </c>
      <c r="N11" s="13">
        <v>4189</v>
      </c>
      <c r="O11" s="13">
        <v>604</v>
      </c>
      <c r="P11" s="13">
        <v>1668</v>
      </c>
      <c r="Q11" s="13">
        <v>374</v>
      </c>
      <c r="R11" s="13">
        <v>27</v>
      </c>
      <c r="S11" s="13">
        <v>99</v>
      </c>
      <c r="T11" s="13">
        <v>278</v>
      </c>
      <c r="U11" s="13">
        <v>2103</v>
      </c>
      <c r="V11" s="13">
        <v>133</v>
      </c>
      <c r="W11" s="13"/>
      <c r="X11" s="13">
        <v>37</v>
      </c>
      <c r="Y11" s="13">
        <v>64</v>
      </c>
      <c r="Z11" s="13">
        <v>179</v>
      </c>
      <c r="AA11" s="13">
        <v>714</v>
      </c>
      <c r="AB11" s="13">
        <v>185</v>
      </c>
      <c r="AC11" s="13">
        <v>405</v>
      </c>
      <c r="AD11" s="13">
        <v>1192</v>
      </c>
      <c r="AE11" s="13">
        <v>1877</v>
      </c>
      <c r="AF11" s="13">
        <v>304</v>
      </c>
      <c r="AG11" s="13">
        <v>863</v>
      </c>
      <c r="AH11" s="13">
        <v>189</v>
      </c>
      <c r="AI11" s="13">
        <v>50</v>
      </c>
      <c r="AJ11" s="13">
        <v>276</v>
      </c>
      <c r="AK11" s="13">
        <v>4928</v>
      </c>
      <c r="AL11" s="13">
        <v>594</v>
      </c>
      <c r="AM11" s="17" t="s">
        <v>53</v>
      </c>
      <c r="AN11" s="13">
        <v>20315</v>
      </c>
    </row>
    <row r="12" spans="1:40" s="10" customFormat="1" ht="15" customHeight="1">
      <c r="A12" s="8" t="s">
        <v>57</v>
      </c>
      <c r="B12" s="9"/>
      <c r="C12" s="25">
        <v>2.9357577217171413</v>
      </c>
      <c r="D12" s="22">
        <v>3.003717</v>
      </c>
      <c r="E12" s="14">
        <v>3.006619</v>
      </c>
      <c r="F12" s="14">
        <v>3.07949</v>
      </c>
      <c r="G12" s="14">
        <v>3.674541</v>
      </c>
      <c r="H12" s="14">
        <v>2.764266</v>
      </c>
      <c r="I12" s="14">
        <v>2.830189</v>
      </c>
      <c r="J12" s="14">
        <v>3.364198</v>
      </c>
      <c r="K12" s="14">
        <v>2.969188</v>
      </c>
      <c r="L12" s="14">
        <v>2.890041</v>
      </c>
      <c r="M12" s="14">
        <v>2.800517</v>
      </c>
      <c r="N12" s="14">
        <v>3.009549</v>
      </c>
      <c r="O12" s="14">
        <v>2.620861</v>
      </c>
      <c r="P12" s="14">
        <v>2.959832</v>
      </c>
      <c r="Q12" s="14">
        <v>2.71123</v>
      </c>
      <c r="R12" s="14">
        <v>3.518519</v>
      </c>
      <c r="S12" s="14">
        <v>3.111111</v>
      </c>
      <c r="T12" s="14">
        <v>2.848921</v>
      </c>
      <c r="U12" s="14">
        <v>2.664765</v>
      </c>
      <c r="V12" s="14">
        <v>2.62406</v>
      </c>
      <c r="W12" s="14"/>
      <c r="X12" s="14">
        <v>2.621622</v>
      </c>
      <c r="Y12" s="14">
        <v>2.859375</v>
      </c>
      <c r="Z12" s="14">
        <v>3.22905</v>
      </c>
      <c r="AA12" s="14">
        <v>2.670868</v>
      </c>
      <c r="AB12" s="14">
        <v>3.345946</v>
      </c>
      <c r="AC12" s="14">
        <v>3.133333</v>
      </c>
      <c r="AD12" s="14">
        <v>3.267617</v>
      </c>
      <c r="AE12" s="14">
        <v>3.545551</v>
      </c>
      <c r="AF12" s="14">
        <v>2.901316</v>
      </c>
      <c r="AG12" s="14">
        <v>2.704519</v>
      </c>
      <c r="AH12" s="14">
        <v>2.867725</v>
      </c>
      <c r="AI12" s="14">
        <v>2.8</v>
      </c>
      <c r="AJ12" s="14">
        <v>3.32971</v>
      </c>
      <c r="AK12" s="14">
        <v>2.683644</v>
      </c>
      <c r="AL12" s="14">
        <v>2.700337</v>
      </c>
      <c r="AM12" s="18"/>
      <c r="AN12" s="14"/>
    </row>
    <row r="13" spans="1:40" ht="15" customHeight="1">
      <c r="A13" s="4" t="s">
        <v>11</v>
      </c>
      <c r="B13" s="4">
        <v>5</v>
      </c>
      <c r="C13" s="24">
        <v>300</v>
      </c>
      <c r="D13" s="20">
        <v>1</v>
      </c>
      <c r="E13" s="12">
        <v>23</v>
      </c>
      <c r="F13" s="12">
        <v>50</v>
      </c>
      <c r="G13" s="12">
        <v>12</v>
      </c>
      <c r="H13" s="12">
        <v>8</v>
      </c>
      <c r="I13" s="12">
        <v>5</v>
      </c>
      <c r="J13" s="12">
        <v>9</v>
      </c>
      <c r="K13" s="12">
        <v>6</v>
      </c>
      <c r="L13" s="12">
        <v>3</v>
      </c>
      <c r="M13" s="12">
        <v>35</v>
      </c>
      <c r="N13" s="12">
        <v>27</v>
      </c>
      <c r="O13" s="12">
        <v>1</v>
      </c>
      <c r="P13" s="12">
        <v>10</v>
      </c>
      <c r="Q13" s="12">
        <v>2</v>
      </c>
      <c r="R13" s="12"/>
      <c r="S13" s="12">
        <v>2</v>
      </c>
      <c r="T13" s="12">
        <v>2</v>
      </c>
      <c r="U13" s="12">
        <v>9</v>
      </c>
      <c r="V13" s="12"/>
      <c r="W13" s="12"/>
      <c r="X13" s="12"/>
      <c r="Y13" s="12"/>
      <c r="Z13" s="12">
        <v>4</v>
      </c>
      <c r="AA13" s="12">
        <v>8</v>
      </c>
      <c r="AB13" s="12">
        <v>2</v>
      </c>
      <c r="AC13" s="12">
        <v>2</v>
      </c>
      <c r="AD13" s="12">
        <v>26</v>
      </c>
      <c r="AE13" s="12">
        <v>3</v>
      </c>
      <c r="AF13" s="12">
        <v>1</v>
      </c>
      <c r="AG13" s="12">
        <v>5</v>
      </c>
      <c r="AH13" s="12">
        <v>3</v>
      </c>
      <c r="AI13" s="12">
        <v>1</v>
      </c>
      <c r="AJ13" s="12">
        <v>1</v>
      </c>
      <c r="AK13" s="12">
        <v>32</v>
      </c>
      <c r="AL13" s="12">
        <v>7</v>
      </c>
      <c r="AM13" s="16" t="s">
        <v>51</v>
      </c>
      <c r="AN13" s="12">
        <v>287</v>
      </c>
    </row>
    <row r="14" spans="1:40" ht="15" customHeight="1">
      <c r="A14" s="5"/>
      <c r="B14" s="6">
        <v>4</v>
      </c>
      <c r="C14" s="24">
        <v>749</v>
      </c>
      <c r="D14" s="21">
        <v>8</v>
      </c>
      <c r="E14" s="13">
        <v>49</v>
      </c>
      <c r="F14" s="13">
        <v>90</v>
      </c>
      <c r="G14" s="13">
        <v>12</v>
      </c>
      <c r="H14" s="13">
        <v>33</v>
      </c>
      <c r="I14" s="13">
        <v>8</v>
      </c>
      <c r="J14" s="13"/>
      <c r="K14" s="13">
        <v>15</v>
      </c>
      <c r="L14" s="13">
        <v>8</v>
      </c>
      <c r="M14" s="13">
        <v>81</v>
      </c>
      <c r="N14" s="13">
        <v>113</v>
      </c>
      <c r="O14" s="13">
        <v>19</v>
      </c>
      <c r="P14" s="13">
        <v>27</v>
      </c>
      <c r="Q14" s="13">
        <v>4</v>
      </c>
      <c r="R14" s="13"/>
      <c r="S14" s="13"/>
      <c r="T14" s="13">
        <v>2</v>
      </c>
      <c r="U14" s="13">
        <v>40</v>
      </c>
      <c r="V14" s="13">
        <v>3</v>
      </c>
      <c r="W14" s="13"/>
      <c r="X14" s="13"/>
      <c r="Y14" s="13"/>
      <c r="Z14" s="13">
        <v>3</v>
      </c>
      <c r="AA14" s="13">
        <v>7</v>
      </c>
      <c r="AB14" s="13">
        <v>3</v>
      </c>
      <c r="AC14" s="13">
        <v>6</v>
      </c>
      <c r="AD14" s="13">
        <v>34</v>
      </c>
      <c r="AE14" s="13">
        <v>21</v>
      </c>
      <c r="AF14" s="13">
        <v>2</v>
      </c>
      <c r="AG14" s="13">
        <v>30</v>
      </c>
      <c r="AH14" s="13">
        <v>7</v>
      </c>
      <c r="AI14" s="13"/>
      <c r="AJ14" s="13">
        <v>11</v>
      </c>
      <c r="AK14" s="13">
        <v>104</v>
      </c>
      <c r="AL14" s="13">
        <v>9</v>
      </c>
      <c r="AM14" s="17">
        <v>11</v>
      </c>
      <c r="AN14" s="13">
        <v>1355</v>
      </c>
    </row>
    <row r="15" spans="1:40" ht="15" customHeight="1">
      <c r="A15" s="5"/>
      <c r="B15" s="6">
        <v>3</v>
      </c>
      <c r="C15" s="24">
        <v>1283</v>
      </c>
      <c r="D15" s="21">
        <v>11</v>
      </c>
      <c r="E15" s="13">
        <v>66</v>
      </c>
      <c r="F15" s="13">
        <v>116</v>
      </c>
      <c r="G15" s="13">
        <v>24</v>
      </c>
      <c r="H15" s="13">
        <v>41</v>
      </c>
      <c r="I15" s="13">
        <v>10</v>
      </c>
      <c r="J15" s="13">
        <v>2</v>
      </c>
      <c r="K15" s="13">
        <v>15</v>
      </c>
      <c r="L15" s="13">
        <v>15</v>
      </c>
      <c r="M15" s="13">
        <v>191</v>
      </c>
      <c r="N15" s="13">
        <v>264</v>
      </c>
      <c r="O15" s="13">
        <v>11</v>
      </c>
      <c r="P15" s="13">
        <v>69</v>
      </c>
      <c r="Q15" s="13">
        <v>6</v>
      </c>
      <c r="R15" s="13"/>
      <c r="S15" s="13">
        <v>2</v>
      </c>
      <c r="T15" s="13">
        <v>13</v>
      </c>
      <c r="U15" s="13">
        <v>72</v>
      </c>
      <c r="V15" s="13">
        <v>8</v>
      </c>
      <c r="W15" s="13"/>
      <c r="X15" s="13">
        <v>1</v>
      </c>
      <c r="Y15" s="13"/>
      <c r="Z15" s="13">
        <v>3</v>
      </c>
      <c r="AA15" s="13">
        <v>38</v>
      </c>
      <c r="AB15" s="13">
        <v>2</v>
      </c>
      <c r="AC15" s="13">
        <v>6</v>
      </c>
      <c r="AD15" s="13">
        <v>33</v>
      </c>
      <c r="AE15" s="13">
        <v>21</v>
      </c>
      <c r="AF15" s="13">
        <v>2</v>
      </c>
      <c r="AG15" s="13">
        <v>34</v>
      </c>
      <c r="AH15" s="13">
        <v>13</v>
      </c>
      <c r="AI15" s="13">
        <v>2</v>
      </c>
      <c r="AJ15" s="13">
        <v>19</v>
      </c>
      <c r="AK15" s="13">
        <v>153</v>
      </c>
      <c r="AL15" s="13">
        <v>20</v>
      </c>
      <c r="AM15" s="17">
        <v>12</v>
      </c>
      <c r="AN15" s="13">
        <v>1739</v>
      </c>
    </row>
    <row r="16" spans="1:40" ht="15" customHeight="1">
      <c r="A16" s="5"/>
      <c r="B16" s="6">
        <v>2</v>
      </c>
      <c r="C16" s="24">
        <v>1643</v>
      </c>
      <c r="D16" s="21">
        <v>13</v>
      </c>
      <c r="E16" s="13">
        <v>110</v>
      </c>
      <c r="F16" s="13">
        <v>108</v>
      </c>
      <c r="G16" s="13">
        <v>12</v>
      </c>
      <c r="H16" s="13">
        <v>43</v>
      </c>
      <c r="I16" s="13">
        <v>7</v>
      </c>
      <c r="J16" s="13"/>
      <c r="K16" s="13">
        <v>25</v>
      </c>
      <c r="L16" s="13">
        <v>11</v>
      </c>
      <c r="M16" s="13">
        <v>257</v>
      </c>
      <c r="N16" s="13">
        <v>317</v>
      </c>
      <c r="O16" s="13">
        <v>14</v>
      </c>
      <c r="P16" s="13">
        <v>52</v>
      </c>
      <c r="Q16" s="13">
        <v>4</v>
      </c>
      <c r="R16" s="13"/>
      <c r="S16" s="13">
        <v>1</v>
      </c>
      <c r="T16" s="13">
        <v>13</v>
      </c>
      <c r="U16" s="13">
        <v>128</v>
      </c>
      <c r="V16" s="13">
        <v>4</v>
      </c>
      <c r="W16" s="13"/>
      <c r="X16" s="13"/>
      <c r="Y16" s="13">
        <v>2</v>
      </c>
      <c r="Z16" s="13">
        <v>7</v>
      </c>
      <c r="AA16" s="13">
        <v>22</v>
      </c>
      <c r="AB16" s="13"/>
      <c r="AC16" s="13">
        <v>13</v>
      </c>
      <c r="AD16" s="13">
        <v>45</v>
      </c>
      <c r="AE16" s="13">
        <v>26</v>
      </c>
      <c r="AF16" s="13">
        <v>2</v>
      </c>
      <c r="AG16" s="13">
        <v>32</v>
      </c>
      <c r="AH16" s="13">
        <v>11</v>
      </c>
      <c r="AI16" s="13">
        <v>2</v>
      </c>
      <c r="AJ16" s="13">
        <v>19</v>
      </c>
      <c r="AK16" s="13">
        <v>320</v>
      </c>
      <c r="AL16" s="13">
        <v>23</v>
      </c>
      <c r="AM16" s="17" t="s">
        <v>52</v>
      </c>
      <c r="AN16" s="13">
        <v>2</v>
      </c>
    </row>
    <row r="17" spans="1:40" ht="15" customHeight="1">
      <c r="A17" s="5"/>
      <c r="B17" s="6">
        <v>1</v>
      </c>
      <c r="C17" s="24">
        <v>1309</v>
      </c>
      <c r="D17" s="21">
        <v>7</v>
      </c>
      <c r="E17" s="13">
        <v>61</v>
      </c>
      <c r="F17" s="13">
        <v>139</v>
      </c>
      <c r="G17" s="13">
        <v>20</v>
      </c>
      <c r="H17" s="13">
        <v>105</v>
      </c>
      <c r="I17" s="13">
        <v>27</v>
      </c>
      <c r="J17" s="13">
        <v>5</v>
      </c>
      <c r="K17" s="13">
        <v>22</v>
      </c>
      <c r="L17" s="13">
        <v>17</v>
      </c>
      <c r="M17" s="13">
        <v>98</v>
      </c>
      <c r="N17" s="13">
        <v>146</v>
      </c>
      <c r="O17" s="13">
        <v>57</v>
      </c>
      <c r="P17" s="13">
        <v>40</v>
      </c>
      <c r="Q17" s="13">
        <v>10</v>
      </c>
      <c r="R17" s="13"/>
      <c r="S17" s="13">
        <v>4</v>
      </c>
      <c r="T17" s="13">
        <v>7</v>
      </c>
      <c r="U17" s="13">
        <v>69</v>
      </c>
      <c r="V17" s="13">
        <v>11</v>
      </c>
      <c r="W17" s="13"/>
      <c r="X17" s="13">
        <v>2</v>
      </c>
      <c r="Y17" s="13">
        <v>1</v>
      </c>
      <c r="Z17" s="13">
        <v>7</v>
      </c>
      <c r="AA17" s="13">
        <v>40</v>
      </c>
      <c r="AB17" s="13">
        <v>2</v>
      </c>
      <c r="AC17" s="13">
        <v>16</v>
      </c>
      <c r="AD17" s="13">
        <v>20</v>
      </c>
      <c r="AE17" s="13">
        <v>38</v>
      </c>
      <c r="AF17" s="13">
        <v>2</v>
      </c>
      <c r="AG17" s="13">
        <v>82</v>
      </c>
      <c r="AH17" s="13">
        <v>6</v>
      </c>
      <c r="AI17" s="13"/>
      <c r="AJ17" s="13">
        <v>2</v>
      </c>
      <c r="AK17" s="13">
        <v>215</v>
      </c>
      <c r="AL17" s="13">
        <v>31</v>
      </c>
      <c r="AM17" s="17" t="s">
        <v>17</v>
      </c>
      <c r="AN17" s="13">
        <v>70</v>
      </c>
    </row>
    <row r="18" spans="1:40" ht="15" customHeight="1">
      <c r="A18" s="5"/>
      <c r="B18" s="7" t="s">
        <v>56</v>
      </c>
      <c r="C18" s="24">
        <v>5284</v>
      </c>
      <c r="D18" s="21">
        <v>40</v>
      </c>
      <c r="E18" s="13">
        <v>309</v>
      </c>
      <c r="F18" s="13">
        <v>503</v>
      </c>
      <c r="G18" s="13">
        <v>80</v>
      </c>
      <c r="H18" s="13">
        <v>230</v>
      </c>
      <c r="I18" s="13">
        <v>57</v>
      </c>
      <c r="J18" s="13">
        <v>16</v>
      </c>
      <c r="K18" s="13">
        <v>83</v>
      </c>
      <c r="L18" s="13">
        <v>54</v>
      </c>
      <c r="M18" s="13">
        <v>662</v>
      </c>
      <c r="N18" s="13">
        <v>867</v>
      </c>
      <c r="O18" s="13">
        <v>102</v>
      </c>
      <c r="P18" s="13">
        <v>198</v>
      </c>
      <c r="Q18" s="13">
        <v>26</v>
      </c>
      <c r="R18" s="13"/>
      <c r="S18" s="13">
        <v>9</v>
      </c>
      <c r="T18" s="13">
        <v>37</v>
      </c>
      <c r="U18" s="13">
        <v>318</v>
      </c>
      <c r="V18" s="13">
        <v>26</v>
      </c>
      <c r="W18" s="13"/>
      <c r="X18" s="13">
        <v>3</v>
      </c>
      <c r="Y18" s="13">
        <v>3</v>
      </c>
      <c r="Z18" s="13">
        <v>24</v>
      </c>
      <c r="AA18" s="13">
        <v>115</v>
      </c>
      <c r="AB18" s="13">
        <v>9</v>
      </c>
      <c r="AC18" s="13">
        <v>43</v>
      </c>
      <c r="AD18" s="13">
        <v>158</v>
      </c>
      <c r="AE18" s="13">
        <v>109</v>
      </c>
      <c r="AF18" s="13">
        <v>9</v>
      </c>
      <c r="AG18" s="13">
        <v>183</v>
      </c>
      <c r="AH18" s="13">
        <v>40</v>
      </c>
      <c r="AI18" s="13">
        <v>5</v>
      </c>
      <c r="AJ18" s="13">
        <v>52</v>
      </c>
      <c r="AK18" s="13">
        <v>824</v>
      </c>
      <c r="AL18" s="13">
        <v>90</v>
      </c>
      <c r="AM18" s="17" t="s">
        <v>53</v>
      </c>
      <c r="AN18" s="13">
        <v>3453</v>
      </c>
    </row>
    <row r="19" spans="1:40" s="10" customFormat="1" ht="15" customHeight="1">
      <c r="A19" s="8" t="s">
        <v>57</v>
      </c>
      <c r="B19" s="9"/>
      <c r="C19" s="25">
        <v>2.4489023467070403</v>
      </c>
      <c r="D19" s="22">
        <v>2.575</v>
      </c>
      <c r="E19" s="14">
        <v>2.556634</v>
      </c>
      <c r="F19" s="14">
        <v>2.610338</v>
      </c>
      <c r="G19" s="14">
        <v>2.8</v>
      </c>
      <c r="H19" s="14">
        <v>2.113043</v>
      </c>
      <c r="I19" s="14">
        <v>2.245614</v>
      </c>
      <c r="J19" s="14">
        <v>3.5</v>
      </c>
      <c r="K19" s="14">
        <v>2.493976</v>
      </c>
      <c r="L19" s="14">
        <v>2.425926</v>
      </c>
      <c r="M19" s="14">
        <v>2.543807</v>
      </c>
      <c r="N19" s="14">
        <v>2.490196</v>
      </c>
      <c r="O19" s="14">
        <v>1.95098</v>
      </c>
      <c r="P19" s="14">
        <v>2.570707</v>
      </c>
      <c r="Q19" s="14">
        <v>2.384615</v>
      </c>
      <c r="R19" s="14"/>
      <c r="S19" s="14">
        <v>2.444444</v>
      </c>
      <c r="T19" s="14">
        <v>2.432432</v>
      </c>
      <c r="U19" s="14">
        <v>2.345912</v>
      </c>
      <c r="V19" s="14">
        <v>2.115385</v>
      </c>
      <c r="W19" s="14"/>
      <c r="X19" s="14">
        <v>1.666667</v>
      </c>
      <c r="Y19" s="14">
        <v>1.666667</v>
      </c>
      <c r="Z19" s="14">
        <v>2.583333</v>
      </c>
      <c r="AA19" s="14">
        <v>2.313043</v>
      </c>
      <c r="AB19" s="14">
        <v>3.333333</v>
      </c>
      <c r="AC19" s="14">
        <v>2.186047</v>
      </c>
      <c r="AD19" s="14">
        <v>3.006329</v>
      </c>
      <c r="AE19" s="14">
        <v>2.311927</v>
      </c>
      <c r="AF19" s="14">
        <v>2.777778</v>
      </c>
      <c r="AG19" s="14">
        <v>2.147541</v>
      </c>
      <c r="AH19" s="14">
        <v>2.75</v>
      </c>
      <c r="AI19" s="14">
        <v>3</v>
      </c>
      <c r="AJ19" s="14">
        <v>2.807692</v>
      </c>
      <c r="AK19" s="14">
        <v>2.293689</v>
      </c>
      <c r="AL19" s="14">
        <v>2.311111</v>
      </c>
      <c r="AM19" s="18"/>
      <c r="AN19" s="14"/>
    </row>
    <row r="20" spans="1:40" ht="15" customHeight="1">
      <c r="A20" s="4" t="s">
        <v>12</v>
      </c>
      <c r="B20" s="4">
        <v>5</v>
      </c>
      <c r="C20" s="24">
        <v>30135</v>
      </c>
      <c r="D20" s="20">
        <v>165</v>
      </c>
      <c r="E20" s="12">
        <v>2951</v>
      </c>
      <c r="F20" s="12">
        <v>3945</v>
      </c>
      <c r="G20" s="12">
        <v>3952</v>
      </c>
      <c r="H20" s="12">
        <v>2061</v>
      </c>
      <c r="I20" s="12">
        <v>537</v>
      </c>
      <c r="J20" s="12">
        <v>529</v>
      </c>
      <c r="K20" s="12">
        <v>897</v>
      </c>
      <c r="L20" s="12">
        <v>555</v>
      </c>
      <c r="M20" s="12">
        <v>1410</v>
      </c>
      <c r="N20" s="12">
        <v>1729</v>
      </c>
      <c r="O20" s="12">
        <v>273</v>
      </c>
      <c r="P20" s="12">
        <v>965</v>
      </c>
      <c r="Q20" s="12">
        <v>96</v>
      </c>
      <c r="R20" s="12">
        <v>22</v>
      </c>
      <c r="S20" s="12">
        <v>30</v>
      </c>
      <c r="T20" s="12">
        <v>213</v>
      </c>
      <c r="U20" s="12">
        <v>607</v>
      </c>
      <c r="V20" s="12">
        <v>115</v>
      </c>
      <c r="W20" s="12">
        <v>1</v>
      </c>
      <c r="X20" s="12">
        <v>25</v>
      </c>
      <c r="Y20" s="12">
        <v>53</v>
      </c>
      <c r="Z20" s="12">
        <v>193</v>
      </c>
      <c r="AA20" s="12">
        <v>710</v>
      </c>
      <c r="AB20" s="12">
        <v>567</v>
      </c>
      <c r="AC20" s="12">
        <v>861</v>
      </c>
      <c r="AD20" s="12">
        <v>1507</v>
      </c>
      <c r="AE20" s="12">
        <v>425</v>
      </c>
      <c r="AF20" s="12">
        <v>33</v>
      </c>
      <c r="AG20" s="12">
        <v>1186</v>
      </c>
      <c r="AH20" s="12">
        <v>71</v>
      </c>
      <c r="AI20" s="12">
        <v>5</v>
      </c>
      <c r="AJ20" s="12">
        <v>169</v>
      </c>
      <c r="AK20" s="12">
        <v>2904</v>
      </c>
      <c r="AL20" s="12">
        <v>373</v>
      </c>
      <c r="AM20" s="16" t="s">
        <v>51</v>
      </c>
      <c r="AN20" s="12">
        <v>11874</v>
      </c>
    </row>
    <row r="21" spans="1:40" ht="15" customHeight="1">
      <c r="A21" s="5"/>
      <c r="B21" s="6">
        <v>4</v>
      </c>
      <c r="C21" s="24">
        <v>38307</v>
      </c>
      <c r="D21" s="21">
        <v>398</v>
      </c>
      <c r="E21" s="13">
        <v>3233</v>
      </c>
      <c r="F21" s="13">
        <v>4520</v>
      </c>
      <c r="G21" s="13">
        <v>1393</v>
      </c>
      <c r="H21" s="13">
        <v>2038</v>
      </c>
      <c r="I21" s="13">
        <v>757</v>
      </c>
      <c r="J21" s="13">
        <v>204</v>
      </c>
      <c r="K21" s="13">
        <v>1458</v>
      </c>
      <c r="L21" s="13">
        <v>981</v>
      </c>
      <c r="M21" s="13">
        <v>2915</v>
      </c>
      <c r="N21" s="13">
        <v>3915</v>
      </c>
      <c r="O21" s="13">
        <v>601</v>
      </c>
      <c r="P21" s="13">
        <v>1525</v>
      </c>
      <c r="Q21" s="13">
        <v>204</v>
      </c>
      <c r="R21" s="13">
        <v>23</v>
      </c>
      <c r="S21" s="13">
        <v>43</v>
      </c>
      <c r="T21" s="13">
        <v>159</v>
      </c>
      <c r="U21" s="13">
        <v>1718</v>
      </c>
      <c r="V21" s="13">
        <v>124</v>
      </c>
      <c r="W21" s="13">
        <v>1</v>
      </c>
      <c r="X21" s="13">
        <v>31</v>
      </c>
      <c r="Y21" s="13">
        <v>60</v>
      </c>
      <c r="Z21" s="13">
        <v>133</v>
      </c>
      <c r="AA21" s="13">
        <v>937</v>
      </c>
      <c r="AB21" s="13">
        <v>395</v>
      </c>
      <c r="AC21" s="13">
        <v>801</v>
      </c>
      <c r="AD21" s="13">
        <v>1367</v>
      </c>
      <c r="AE21" s="13">
        <v>863</v>
      </c>
      <c r="AF21" s="13">
        <v>100</v>
      </c>
      <c r="AG21" s="13">
        <v>1730</v>
      </c>
      <c r="AH21" s="13">
        <v>124</v>
      </c>
      <c r="AI21" s="13">
        <v>16</v>
      </c>
      <c r="AJ21" s="13">
        <v>289</v>
      </c>
      <c r="AK21" s="13">
        <v>4720</v>
      </c>
      <c r="AL21" s="13">
        <v>531</v>
      </c>
      <c r="AM21" s="17">
        <v>11</v>
      </c>
      <c r="AN21" s="13">
        <v>34644</v>
      </c>
    </row>
    <row r="22" spans="1:40" ht="15" customHeight="1">
      <c r="A22" s="5"/>
      <c r="B22" s="6">
        <v>3</v>
      </c>
      <c r="C22" s="24">
        <v>46686</v>
      </c>
      <c r="D22" s="21">
        <v>607</v>
      </c>
      <c r="E22" s="13">
        <v>3059</v>
      </c>
      <c r="F22" s="13">
        <v>5077</v>
      </c>
      <c r="G22" s="13">
        <v>1799</v>
      </c>
      <c r="H22" s="13">
        <v>2567</v>
      </c>
      <c r="I22" s="13">
        <v>550</v>
      </c>
      <c r="J22" s="13">
        <v>490</v>
      </c>
      <c r="K22" s="13">
        <v>818</v>
      </c>
      <c r="L22" s="13">
        <v>876</v>
      </c>
      <c r="M22" s="13">
        <v>4425</v>
      </c>
      <c r="N22" s="13">
        <v>5948</v>
      </c>
      <c r="O22" s="13">
        <v>436</v>
      </c>
      <c r="P22" s="13">
        <v>2570</v>
      </c>
      <c r="Q22" s="13">
        <v>467</v>
      </c>
      <c r="R22" s="13">
        <v>23</v>
      </c>
      <c r="S22" s="13">
        <v>68</v>
      </c>
      <c r="T22" s="13">
        <v>401</v>
      </c>
      <c r="U22" s="13">
        <v>2827</v>
      </c>
      <c r="V22" s="13">
        <v>136</v>
      </c>
      <c r="W22" s="13">
        <v>3</v>
      </c>
      <c r="X22" s="13">
        <v>42</v>
      </c>
      <c r="Y22" s="13">
        <v>68</v>
      </c>
      <c r="Z22" s="13">
        <v>151</v>
      </c>
      <c r="AA22" s="13">
        <v>1632</v>
      </c>
      <c r="AB22" s="13">
        <v>249</v>
      </c>
      <c r="AC22" s="13">
        <v>763</v>
      </c>
      <c r="AD22" s="13">
        <v>1239</v>
      </c>
      <c r="AE22" s="13">
        <v>1422</v>
      </c>
      <c r="AF22" s="13">
        <v>118</v>
      </c>
      <c r="AG22" s="13">
        <v>1635</v>
      </c>
      <c r="AH22" s="13">
        <v>188</v>
      </c>
      <c r="AI22" s="13">
        <v>30</v>
      </c>
      <c r="AJ22" s="13">
        <v>324</v>
      </c>
      <c r="AK22" s="13">
        <v>4876</v>
      </c>
      <c r="AL22" s="13">
        <v>802</v>
      </c>
      <c r="AM22" s="17">
        <v>12</v>
      </c>
      <c r="AN22" s="13">
        <v>41450</v>
      </c>
    </row>
    <row r="23" spans="1:40" ht="15" customHeight="1">
      <c r="A23" s="5"/>
      <c r="B23" s="6">
        <v>2</v>
      </c>
      <c r="C23" s="24">
        <v>39521</v>
      </c>
      <c r="D23" s="21">
        <v>370</v>
      </c>
      <c r="E23" s="13">
        <v>2896</v>
      </c>
      <c r="F23" s="13">
        <v>3451</v>
      </c>
      <c r="G23" s="13">
        <v>688</v>
      </c>
      <c r="H23" s="13">
        <v>1636</v>
      </c>
      <c r="I23" s="13">
        <v>259</v>
      </c>
      <c r="J23" s="13">
        <v>218</v>
      </c>
      <c r="K23" s="13">
        <v>1085</v>
      </c>
      <c r="L23" s="13">
        <v>785</v>
      </c>
      <c r="M23" s="13">
        <v>4465</v>
      </c>
      <c r="N23" s="13">
        <v>5175</v>
      </c>
      <c r="O23" s="13">
        <v>477</v>
      </c>
      <c r="P23" s="13">
        <v>1148</v>
      </c>
      <c r="Q23" s="13">
        <v>309</v>
      </c>
      <c r="R23" s="13">
        <v>13</v>
      </c>
      <c r="S23" s="13">
        <v>50</v>
      </c>
      <c r="T23" s="13">
        <v>263</v>
      </c>
      <c r="U23" s="13">
        <v>3412</v>
      </c>
      <c r="V23" s="13">
        <v>76</v>
      </c>
      <c r="W23" s="13"/>
      <c r="X23" s="13">
        <v>29</v>
      </c>
      <c r="Y23" s="13">
        <v>39</v>
      </c>
      <c r="Z23" s="13">
        <v>117</v>
      </c>
      <c r="AA23" s="13">
        <v>842</v>
      </c>
      <c r="AB23" s="13">
        <v>360</v>
      </c>
      <c r="AC23" s="13">
        <v>490</v>
      </c>
      <c r="AD23" s="13">
        <v>816</v>
      </c>
      <c r="AE23" s="13">
        <v>1155</v>
      </c>
      <c r="AF23" s="13">
        <v>33</v>
      </c>
      <c r="AG23" s="13">
        <v>1277</v>
      </c>
      <c r="AH23" s="13">
        <v>104</v>
      </c>
      <c r="AI23" s="13">
        <v>16</v>
      </c>
      <c r="AJ23" s="13">
        <v>169</v>
      </c>
      <c r="AK23" s="13">
        <v>6698</v>
      </c>
      <c r="AL23" s="13">
        <v>600</v>
      </c>
      <c r="AM23" s="17" t="s">
        <v>52</v>
      </c>
      <c r="AN23" s="13">
        <v>16</v>
      </c>
    </row>
    <row r="24" spans="1:40" ht="15" customHeight="1">
      <c r="A24" s="5"/>
      <c r="B24" s="6">
        <v>1</v>
      </c>
      <c r="C24" s="24">
        <v>25255</v>
      </c>
      <c r="D24" s="21">
        <v>273</v>
      </c>
      <c r="E24" s="13">
        <v>1338</v>
      </c>
      <c r="F24" s="13">
        <v>2755</v>
      </c>
      <c r="G24" s="13">
        <v>891</v>
      </c>
      <c r="H24" s="13">
        <v>2110</v>
      </c>
      <c r="I24" s="13">
        <v>895</v>
      </c>
      <c r="J24" s="13">
        <v>295</v>
      </c>
      <c r="K24" s="13">
        <v>683</v>
      </c>
      <c r="L24" s="13">
        <v>591</v>
      </c>
      <c r="M24" s="13">
        <v>1134</v>
      </c>
      <c r="N24" s="13">
        <v>1341</v>
      </c>
      <c r="O24" s="13">
        <v>693</v>
      </c>
      <c r="P24" s="13">
        <v>848</v>
      </c>
      <c r="Q24" s="13">
        <v>389</v>
      </c>
      <c r="R24" s="13">
        <v>8</v>
      </c>
      <c r="S24" s="13">
        <v>27</v>
      </c>
      <c r="T24" s="13">
        <v>209</v>
      </c>
      <c r="U24" s="13">
        <v>1647</v>
      </c>
      <c r="V24" s="13">
        <v>91</v>
      </c>
      <c r="W24" s="13">
        <v>1</v>
      </c>
      <c r="X24" s="13">
        <v>54</v>
      </c>
      <c r="Y24" s="13">
        <v>39</v>
      </c>
      <c r="Z24" s="13">
        <v>37</v>
      </c>
      <c r="AA24" s="13">
        <v>1516</v>
      </c>
      <c r="AB24" s="13">
        <v>282</v>
      </c>
      <c r="AC24" s="13">
        <v>555</v>
      </c>
      <c r="AD24" s="13">
        <v>599</v>
      </c>
      <c r="AE24" s="13">
        <v>673</v>
      </c>
      <c r="AF24" s="13">
        <v>8</v>
      </c>
      <c r="AG24" s="13">
        <v>1632</v>
      </c>
      <c r="AH24" s="13">
        <v>33</v>
      </c>
      <c r="AI24" s="13">
        <v>1</v>
      </c>
      <c r="AJ24" s="13">
        <v>15</v>
      </c>
      <c r="AK24" s="13">
        <v>3141</v>
      </c>
      <c r="AL24" s="13">
        <v>451</v>
      </c>
      <c r="AM24" s="17" t="s">
        <v>17</v>
      </c>
      <c r="AN24" s="13">
        <v>1393</v>
      </c>
    </row>
    <row r="25" spans="1:40" ht="15" customHeight="1">
      <c r="A25" s="5"/>
      <c r="B25" s="7" t="s">
        <v>56</v>
      </c>
      <c r="C25" s="24">
        <v>179904</v>
      </c>
      <c r="D25" s="21">
        <v>1813</v>
      </c>
      <c r="E25" s="13">
        <v>13477</v>
      </c>
      <c r="F25" s="13">
        <v>19748</v>
      </c>
      <c r="G25" s="13">
        <v>8723</v>
      </c>
      <c r="H25" s="13">
        <v>10412</v>
      </c>
      <c r="I25" s="13">
        <v>2998</v>
      </c>
      <c r="J25" s="13">
        <v>1736</v>
      </c>
      <c r="K25" s="13">
        <v>4941</v>
      </c>
      <c r="L25" s="13">
        <v>3788</v>
      </c>
      <c r="M25" s="13">
        <v>14349</v>
      </c>
      <c r="N25" s="13">
        <v>18108</v>
      </c>
      <c r="O25" s="13">
        <v>2480</v>
      </c>
      <c r="P25" s="13">
        <v>7056</v>
      </c>
      <c r="Q25" s="13">
        <v>1465</v>
      </c>
      <c r="R25" s="13">
        <v>89</v>
      </c>
      <c r="S25" s="13">
        <v>218</v>
      </c>
      <c r="T25" s="13">
        <v>1245</v>
      </c>
      <c r="U25" s="13">
        <v>10211</v>
      </c>
      <c r="V25" s="13">
        <v>542</v>
      </c>
      <c r="W25" s="13">
        <v>6</v>
      </c>
      <c r="X25" s="13">
        <v>181</v>
      </c>
      <c r="Y25" s="13">
        <v>259</v>
      </c>
      <c r="Z25" s="13">
        <v>631</v>
      </c>
      <c r="AA25" s="13">
        <v>5637</v>
      </c>
      <c r="AB25" s="13">
        <v>1853</v>
      </c>
      <c r="AC25" s="13">
        <v>3470</v>
      </c>
      <c r="AD25" s="13">
        <v>5528</v>
      </c>
      <c r="AE25" s="13">
        <v>4538</v>
      </c>
      <c r="AF25" s="13">
        <v>292</v>
      </c>
      <c r="AG25" s="13">
        <v>7460</v>
      </c>
      <c r="AH25" s="13">
        <v>520</v>
      </c>
      <c r="AI25" s="13">
        <v>68</v>
      </c>
      <c r="AJ25" s="13">
        <v>966</v>
      </c>
      <c r="AK25" s="13">
        <v>22339</v>
      </c>
      <c r="AL25" s="13">
        <v>2757</v>
      </c>
      <c r="AM25" s="17" t="s">
        <v>53</v>
      </c>
      <c r="AN25" s="13">
        <v>89377</v>
      </c>
    </row>
    <row r="26" spans="1:40" s="10" customFormat="1" ht="15" customHeight="1">
      <c r="A26" s="8" t="s">
        <v>57</v>
      </c>
      <c r="B26" s="9"/>
      <c r="C26" s="25">
        <v>3.0475031127712557</v>
      </c>
      <c r="D26" s="22">
        <v>2.896304</v>
      </c>
      <c r="E26" s="14">
        <v>3.264376</v>
      </c>
      <c r="F26" s="14">
        <v>3.174651</v>
      </c>
      <c r="G26" s="14">
        <v>3.782644</v>
      </c>
      <c r="H26" s="14">
        <v>3.029197</v>
      </c>
      <c r="I26" s="14">
        <v>2.927285</v>
      </c>
      <c r="J26" s="14">
        <v>3.261521</v>
      </c>
      <c r="K26" s="14">
        <v>3.162113</v>
      </c>
      <c r="L26" s="14">
        <v>3.032735</v>
      </c>
      <c r="M26" s="14">
        <v>2.930448</v>
      </c>
      <c r="N26" s="14">
        <v>2.973271</v>
      </c>
      <c r="O26" s="14">
        <v>2.71129</v>
      </c>
      <c r="P26" s="14">
        <v>3.086593</v>
      </c>
      <c r="Q26" s="14">
        <v>2.528328</v>
      </c>
      <c r="R26" s="14">
        <v>3.426966</v>
      </c>
      <c r="S26" s="14">
        <v>2.995413</v>
      </c>
      <c r="T26" s="14">
        <v>2.922892</v>
      </c>
      <c r="U26" s="14">
        <v>2.630399</v>
      </c>
      <c r="V26" s="14">
        <v>3.177122</v>
      </c>
      <c r="W26" s="14">
        <v>3.166667</v>
      </c>
      <c r="X26" s="14">
        <v>2.690608</v>
      </c>
      <c r="Y26" s="14">
        <v>3.189189</v>
      </c>
      <c r="Z26" s="14">
        <v>3.51981</v>
      </c>
      <c r="AA26" s="14">
        <v>2.730885</v>
      </c>
      <c r="AB26" s="14">
        <v>3.326498</v>
      </c>
      <c r="AC26" s="14">
        <v>3.265994</v>
      </c>
      <c r="AD26" s="14">
        <v>3.428184</v>
      </c>
      <c r="AE26" s="14">
        <v>2.826355</v>
      </c>
      <c r="AF26" s="14">
        <v>3.400685</v>
      </c>
      <c r="AG26" s="14">
        <v>2.941153</v>
      </c>
      <c r="AH26" s="14">
        <v>3.184615</v>
      </c>
      <c r="AI26" s="14">
        <v>3.117647</v>
      </c>
      <c r="AJ26" s="14">
        <v>3.443064</v>
      </c>
      <c r="AK26" s="14">
        <v>2.890237</v>
      </c>
      <c r="AL26" s="14">
        <v>2.91839</v>
      </c>
      <c r="AM26" s="18"/>
      <c r="AN26" s="14"/>
    </row>
    <row r="27" spans="1:40" ht="15" customHeight="1">
      <c r="A27" s="4" t="s">
        <v>13</v>
      </c>
      <c r="B27" s="4">
        <v>5</v>
      </c>
      <c r="C27" s="24">
        <v>2029</v>
      </c>
      <c r="D27" s="20">
        <v>17</v>
      </c>
      <c r="E27" s="12">
        <v>166</v>
      </c>
      <c r="F27" s="12">
        <v>257</v>
      </c>
      <c r="G27" s="12">
        <v>146</v>
      </c>
      <c r="H27" s="12">
        <v>66</v>
      </c>
      <c r="I27" s="12">
        <v>24</v>
      </c>
      <c r="J27" s="12">
        <v>19</v>
      </c>
      <c r="K27" s="12">
        <v>32</v>
      </c>
      <c r="L27" s="12">
        <v>16</v>
      </c>
      <c r="M27" s="12">
        <v>120</v>
      </c>
      <c r="N27" s="12">
        <v>128</v>
      </c>
      <c r="O27" s="12">
        <v>20</v>
      </c>
      <c r="P27" s="12">
        <v>60</v>
      </c>
      <c r="Q27" s="12">
        <v>84</v>
      </c>
      <c r="R27" s="12">
        <v>4</v>
      </c>
      <c r="S27" s="12">
        <v>10</v>
      </c>
      <c r="T27" s="12">
        <v>18</v>
      </c>
      <c r="U27" s="12">
        <v>68</v>
      </c>
      <c r="V27" s="12">
        <v>8</v>
      </c>
      <c r="W27" s="12"/>
      <c r="X27" s="12">
        <v>2</v>
      </c>
      <c r="Y27" s="12">
        <v>4</v>
      </c>
      <c r="Z27" s="12">
        <v>20</v>
      </c>
      <c r="AA27" s="12">
        <v>15</v>
      </c>
      <c r="AB27" s="12">
        <v>18</v>
      </c>
      <c r="AC27" s="12">
        <v>26</v>
      </c>
      <c r="AD27" s="12">
        <v>231</v>
      </c>
      <c r="AE27" s="12">
        <v>43</v>
      </c>
      <c r="AF27" s="12">
        <v>3</v>
      </c>
      <c r="AG27" s="12">
        <v>41</v>
      </c>
      <c r="AH27" s="12">
        <v>31</v>
      </c>
      <c r="AI27" s="12">
        <v>2</v>
      </c>
      <c r="AJ27" s="12">
        <v>39</v>
      </c>
      <c r="AK27" s="12">
        <v>267</v>
      </c>
      <c r="AL27" s="12">
        <v>24</v>
      </c>
      <c r="AM27" s="16" t="s">
        <v>51</v>
      </c>
      <c r="AN27" s="12">
        <v>3175</v>
      </c>
    </row>
    <row r="28" spans="1:40" ht="15" customHeight="1">
      <c r="A28" s="5"/>
      <c r="B28" s="6">
        <v>4</v>
      </c>
      <c r="C28" s="24">
        <v>5200</v>
      </c>
      <c r="D28" s="21">
        <v>45</v>
      </c>
      <c r="E28" s="13">
        <v>371</v>
      </c>
      <c r="F28" s="13">
        <v>576</v>
      </c>
      <c r="G28" s="13">
        <v>87</v>
      </c>
      <c r="H28" s="13">
        <v>133</v>
      </c>
      <c r="I28" s="13">
        <v>41</v>
      </c>
      <c r="J28" s="13">
        <v>12</v>
      </c>
      <c r="K28" s="13">
        <v>127</v>
      </c>
      <c r="L28" s="13">
        <v>87</v>
      </c>
      <c r="M28" s="13">
        <v>515</v>
      </c>
      <c r="N28" s="13">
        <v>723</v>
      </c>
      <c r="O28" s="13">
        <v>78</v>
      </c>
      <c r="P28" s="13">
        <v>154</v>
      </c>
      <c r="Q28" s="13">
        <v>113</v>
      </c>
      <c r="R28" s="13">
        <v>4</v>
      </c>
      <c r="S28" s="13">
        <v>12</v>
      </c>
      <c r="T28" s="13">
        <v>17</v>
      </c>
      <c r="U28" s="13">
        <v>242</v>
      </c>
      <c r="V28" s="13">
        <v>26</v>
      </c>
      <c r="W28" s="13"/>
      <c r="X28" s="13">
        <v>5</v>
      </c>
      <c r="Y28" s="13">
        <v>4</v>
      </c>
      <c r="Z28" s="13">
        <v>32</v>
      </c>
      <c r="AA28" s="13">
        <v>45</v>
      </c>
      <c r="AB28" s="13">
        <v>17</v>
      </c>
      <c r="AC28" s="13">
        <v>52</v>
      </c>
      <c r="AD28" s="13">
        <v>374</v>
      </c>
      <c r="AE28" s="13">
        <v>113</v>
      </c>
      <c r="AF28" s="13">
        <v>12</v>
      </c>
      <c r="AG28" s="13">
        <v>158</v>
      </c>
      <c r="AH28" s="13">
        <v>38</v>
      </c>
      <c r="AI28" s="13">
        <v>6</v>
      </c>
      <c r="AJ28" s="13">
        <v>76</v>
      </c>
      <c r="AK28" s="13">
        <v>812</v>
      </c>
      <c r="AL28" s="13">
        <v>93</v>
      </c>
      <c r="AM28" s="17">
        <v>11</v>
      </c>
      <c r="AN28" s="13">
        <v>15850</v>
      </c>
    </row>
    <row r="29" spans="1:40" ht="15" customHeight="1">
      <c r="A29" s="5"/>
      <c r="B29" s="6">
        <v>3</v>
      </c>
      <c r="C29" s="24">
        <v>11508</v>
      </c>
      <c r="D29" s="21">
        <v>102</v>
      </c>
      <c r="E29" s="13">
        <v>639</v>
      </c>
      <c r="F29" s="13">
        <v>1060</v>
      </c>
      <c r="G29" s="13">
        <v>152</v>
      </c>
      <c r="H29" s="13">
        <v>299</v>
      </c>
      <c r="I29" s="13">
        <v>73</v>
      </c>
      <c r="J29" s="13">
        <v>24</v>
      </c>
      <c r="K29" s="13">
        <v>130</v>
      </c>
      <c r="L29" s="13">
        <v>104</v>
      </c>
      <c r="M29" s="13">
        <v>1621</v>
      </c>
      <c r="N29" s="13">
        <v>2200</v>
      </c>
      <c r="O29" s="13">
        <v>126</v>
      </c>
      <c r="P29" s="13">
        <v>519</v>
      </c>
      <c r="Q29" s="13">
        <v>171</v>
      </c>
      <c r="R29" s="13">
        <v>12</v>
      </c>
      <c r="S29" s="13">
        <v>6</v>
      </c>
      <c r="T29" s="13">
        <v>113</v>
      </c>
      <c r="U29" s="13">
        <v>666</v>
      </c>
      <c r="V29" s="13">
        <v>44</v>
      </c>
      <c r="W29" s="13"/>
      <c r="X29" s="13">
        <v>12</v>
      </c>
      <c r="Y29" s="13">
        <v>10</v>
      </c>
      <c r="Z29" s="13">
        <v>66</v>
      </c>
      <c r="AA29" s="13">
        <v>155</v>
      </c>
      <c r="AB29" s="13">
        <v>21</v>
      </c>
      <c r="AC29" s="13">
        <v>63</v>
      </c>
      <c r="AD29" s="13">
        <v>600</v>
      </c>
      <c r="AE29" s="13">
        <v>284</v>
      </c>
      <c r="AF29" s="13">
        <v>29</v>
      </c>
      <c r="AG29" s="13">
        <v>268</v>
      </c>
      <c r="AH29" s="13">
        <v>95</v>
      </c>
      <c r="AI29" s="13">
        <v>13</v>
      </c>
      <c r="AJ29" s="13">
        <v>135</v>
      </c>
      <c r="AK29" s="13">
        <v>1484</v>
      </c>
      <c r="AL29" s="13">
        <v>212</v>
      </c>
      <c r="AM29" s="17">
        <v>12</v>
      </c>
      <c r="AN29" s="13">
        <v>20600</v>
      </c>
    </row>
    <row r="30" spans="1:40" ht="15" customHeight="1">
      <c r="A30" s="5"/>
      <c r="B30" s="6">
        <v>2</v>
      </c>
      <c r="C30" s="24">
        <v>19185</v>
      </c>
      <c r="D30" s="21">
        <v>89</v>
      </c>
      <c r="E30" s="13">
        <v>1232</v>
      </c>
      <c r="F30" s="13">
        <v>1104</v>
      </c>
      <c r="G30" s="13">
        <v>106</v>
      </c>
      <c r="H30" s="13">
        <v>325</v>
      </c>
      <c r="I30" s="13">
        <v>52</v>
      </c>
      <c r="J30" s="13">
        <v>14</v>
      </c>
      <c r="K30" s="13">
        <v>250</v>
      </c>
      <c r="L30" s="13">
        <v>153</v>
      </c>
      <c r="M30" s="13">
        <v>3372</v>
      </c>
      <c r="N30" s="13">
        <v>4243</v>
      </c>
      <c r="O30" s="13">
        <v>184</v>
      </c>
      <c r="P30" s="13">
        <v>484</v>
      </c>
      <c r="Q30" s="13">
        <v>121</v>
      </c>
      <c r="R30" s="13">
        <v>12</v>
      </c>
      <c r="S30" s="13">
        <v>13</v>
      </c>
      <c r="T30" s="13">
        <v>142</v>
      </c>
      <c r="U30" s="13">
        <v>1539</v>
      </c>
      <c r="V30" s="13">
        <v>33</v>
      </c>
      <c r="W30" s="13"/>
      <c r="X30" s="13">
        <v>7</v>
      </c>
      <c r="Y30" s="13">
        <v>15</v>
      </c>
      <c r="Z30" s="13">
        <v>88</v>
      </c>
      <c r="AA30" s="13">
        <v>140</v>
      </c>
      <c r="AB30" s="13">
        <v>26</v>
      </c>
      <c r="AC30" s="13">
        <v>52</v>
      </c>
      <c r="AD30" s="13">
        <v>625</v>
      </c>
      <c r="AE30" s="13">
        <v>368</v>
      </c>
      <c r="AF30" s="13">
        <v>14</v>
      </c>
      <c r="AG30" s="13">
        <v>321</v>
      </c>
      <c r="AH30" s="13">
        <v>91</v>
      </c>
      <c r="AI30" s="13">
        <v>11</v>
      </c>
      <c r="AJ30" s="13">
        <v>107</v>
      </c>
      <c r="AK30" s="13">
        <v>3582</v>
      </c>
      <c r="AL30" s="13">
        <v>270</v>
      </c>
      <c r="AM30" s="17" t="s">
        <v>52</v>
      </c>
      <c r="AN30" s="13">
        <v>2</v>
      </c>
    </row>
    <row r="31" spans="1:40" ht="15" customHeight="1">
      <c r="A31" s="5"/>
      <c r="B31" s="6">
        <v>1</v>
      </c>
      <c r="C31" s="24">
        <v>23275</v>
      </c>
      <c r="D31" s="21">
        <v>98</v>
      </c>
      <c r="E31" s="13">
        <v>1674</v>
      </c>
      <c r="F31" s="13">
        <v>2464</v>
      </c>
      <c r="G31" s="13">
        <v>194</v>
      </c>
      <c r="H31" s="13">
        <v>1183</v>
      </c>
      <c r="I31" s="13">
        <v>308</v>
      </c>
      <c r="J31" s="13">
        <v>39</v>
      </c>
      <c r="K31" s="13">
        <v>486</v>
      </c>
      <c r="L31" s="13">
        <v>327</v>
      </c>
      <c r="M31" s="13">
        <v>2342</v>
      </c>
      <c r="N31" s="13">
        <v>3243</v>
      </c>
      <c r="O31" s="13">
        <v>816</v>
      </c>
      <c r="P31" s="13">
        <v>612</v>
      </c>
      <c r="Q31" s="13">
        <v>238</v>
      </c>
      <c r="R31" s="13">
        <v>9</v>
      </c>
      <c r="S31" s="13">
        <v>15</v>
      </c>
      <c r="T31" s="13">
        <v>145</v>
      </c>
      <c r="U31" s="13">
        <v>1474</v>
      </c>
      <c r="V31" s="13">
        <v>115</v>
      </c>
      <c r="W31" s="13"/>
      <c r="X31" s="13">
        <v>15</v>
      </c>
      <c r="Y31" s="13">
        <v>26</v>
      </c>
      <c r="Z31" s="13">
        <v>85</v>
      </c>
      <c r="AA31" s="13">
        <v>581</v>
      </c>
      <c r="AB31" s="13">
        <v>51</v>
      </c>
      <c r="AC31" s="13">
        <v>168</v>
      </c>
      <c r="AD31" s="13">
        <v>755</v>
      </c>
      <c r="AE31" s="13">
        <v>476</v>
      </c>
      <c r="AF31" s="13">
        <v>10</v>
      </c>
      <c r="AG31" s="13">
        <v>980</v>
      </c>
      <c r="AH31" s="13">
        <v>43</v>
      </c>
      <c r="AI31" s="13">
        <v>5</v>
      </c>
      <c r="AJ31" s="13">
        <v>26</v>
      </c>
      <c r="AK31" s="13">
        <v>3868</v>
      </c>
      <c r="AL31" s="13">
        <v>404</v>
      </c>
      <c r="AM31" s="17" t="s">
        <v>17</v>
      </c>
      <c r="AN31" s="13">
        <v>1036</v>
      </c>
    </row>
    <row r="32" spans="1:40" ht="15" customHeight="1">
      <c r="A32" s="5"/>
      <c r="B32" s="7" t="s">
        <v>56</v>
      </c>
      <c r="C32" s="24">
        <v>61197</v>
      </c>
      <c r="D32" s="21">
        <v>351</v>
      </c>
      <c r="E32" s="13">
        <v>4082</v>
      </c>
      <c r="F32" s="13">
        <v>5461</v>
      </c>
      <c r="G32" s="13">
        <v>685</v>
      </c>
      <c r="H32" s="13">
        <v>2006</v>
      </c>
      <c r="I32" s="13">
        <v>498</v>
      </c>
      <c r="J32" s="13">
        <v>108</v>
      </c>
      <c r="K32" s="13">
        <v>1025</v>
      </c>
      <c r="L32" s="13">
        <v>687</v>
      </c>
      <c r="M32" s="13">
        <v>7970</v>
      </c>
      <c r="N32" s="13">
        <v>10537</v>
      </c>
      <c r="O32" s="13">
        <v>1224</v>
      </c>
      <c r="P32" s="13">
        <v>1829</v>
      </c>
      <c r="Q32" s="13">
        <v>727</v>
      </c>
      <c r="R32" s="13">
        <v>41</v>
      </c>
      <c r="S32" s="13">
        <v>56</v>
      </c>
      <c r="T32" s="13">
        <v>435</v>
      </c>
      <c r="U32" s="13">
        <v>3989</v>
      </c>
      <c r="V32" s="13">
        <v>226</v>
      </c>
      <c r="W32" s="13"/>
      <c r="X32" s="13">
        <v>41</v>
      </c>
      <c r="Y32" s="13">
        <v>59</v>
      </c>
      <c r="Z32" s="13">
        <v>291</v>
      </c>
      <c r="AA32" s="13">
        <v>936</v>
      </c>
      <c r="AB32" s="13">
        <v>133</v>
      </c>
      <c r="AC32" s="13">
        <v>361</v>
      </c>
      <c r="AD32" s="13">
        <v>2585</v>
      </c>
      <c r="AE32" s="13">
        <v>1284</v>
      </c>
      <c r="AF32" s="13">
        <v>68</v>
      </c>
      <c r="AG32" s="13">
        <v>1768</v>
      </c>
      <c r="AH32" s="13">
        <v>298</v>
      </c>
      <c r="AI32" s="13">
        <v>37</v>
      </c>
      <c r="AJ32" s="13">
        <v>383</v>
      </c>
      <c r="AK32" s="13">
        <v>10013</v>
      </c>
      <c r="AL32" s="13">
        <v>1003</v>
      </c>
      <c r="AM32" s="17" t="s">
        <v>53</v>
      </c>
      <c r="AN32" s="13">
        <v>40663</v>
      </c>
    </row>
    <row r="33" spans="1:40" s="10" customFormat="1" ht="15" customHeight="1">
      <c r="A33" s="8" t="s">
        <v>57</v>
      </c>
      <c r="B33" s="9"/>
      <c r="C33" s="25">
        <v>2.0771279637890747</v>
      </c>
      <c r="D33" s="22">
        <v>2.413105</v>
      </c>
      <c r="E33" s="14">
        <v>2.05022</v>
      </c>
      <c r="F33" s="14">
        <v>2.095038</v>
      </c>
      <c r="G33" s="14">
        <v>2.832117</v>
      </c>
      <c r="H33" s="14">
        <v>1.790628</v>
      </c>
      <c r="I33" s="14">
        <v>1.837349</v>
      </c>
      <c r="J33" s="14">
        <v>2.611111</v>
      </c>
      <c r="K33" s="14">
        <v>1.994146</v>
      </c>
      <c r="L33" s="14">
        <v>1.998544</v>
      </c>
      <c r="M33" s="14">
        <v>2.08394</v>
      </c>
      <c r="N33" s="14">
        <v>2.074689</v>
      </c>
      <c r="O33" s="14">
        <v>1.612745</v>
      </c>
      <c r="P33" s="14">
        <v>2.215965</v>
      </c>
      <c r="Q33" s="14">
        <v>2.565337</v>
      </c>
      <c r="R33" s="14">
        <v>2.560976</v>
      </c>
      <c r="S33" s="14">
        <v>2.803571</v>
      </c>
      <c r="T33" s="14">
        <v>2.128736</v>
      </c>
      <c r="U33" s="14">
        <v>1.969917</v>
      </c>
      <c r="V33" s="14">
        <v>2.022124</v>
      </c>
      <c r="W33" s="14"/>
      <c r="X33" s="14">
        <v>2.317073</v>
      </c>
      <c r="Y33" s="14">
        <v>2.067797</v>
      </c>
      <c r="Z33" s="14">
        <v>2.360825</v>
      </c>
      <c r="AA33" s="14">
        <v>1.689103</v>
      </c>
      <c r="AB33" s="14">
        <v>2.43609</v>
      </c>
      <c r="AC33" s="14">
        <v>2.213296</v>
      </c>
      <c r="AD33" s="14">
        <v>2.497485</v>
      </c>
      <c r="AE33" s="14">
        <v>2.126947</v>
      </c>
      <c r="AF33" s="14">
        <v>2.764706</v>
      </c>
      <c r="AG33" s="14">
        <v>1.845588</v>
      </c>
      <c r="AH33" s="14">
        <v>2.741611</v>
      </c>
      <c r="AI33" s="14">
        <v>2.702703</v>
      </c>
      <c r="AJ33" s="14">
        <v>2.986945</v>
      </c>
      <c r="AK33" s="14">
        <v>2.004095</v>
      </c>
      <c r="AL33" s="14">
        <v>2.065803</v>
      </c>
      <c r="AM33" s="18"/>
      <c r="AN33" s="14"/>
    </row>
    <row r="34" spans="1:40" ht="15" customHeight="1">
      <c r="A34" s="4" t="s">
        <v>14</v>
      </c>
      <c r="B34" s="4">
        <v>5</v>
      </c>
      <c r="C34" s="24">
        <v>9224</v>
      </c>
      <c r="D34" s="20">
        <v>17</v>
      </c>
      <c r="E34" s="12">
        <v>96</v>
      </c>
      <c r="F34" s="12">
        <v>252</v>
      </c>
      <c r="G34" s="12">
        <v>125</v>
      </c>
      <c r="H34" s="12">
        <v>33</v>
      </c>
      <c r="I34" s="12">
        <v>30</v>
      </c>
      <c r="J34" s="12">
        <v>16</v>
      </c>
      <c r="K34" s="12">
        <v>22</v>
      </c>
      <c r="L34" s="12">
        <v>22</v>
      </c>
      <c r="M34" s="12">
        <v>146</v>
      </c>
      <c r="N34" s="12">
        <v>118</v>
      </c>
      <c r="O34" s="12">
        <v>18</v>
      </c>
      <c r="P34" s="12">
        <v>52</v>
      </c>
      <c r="Q34" s="12">
        <v>5</v>
      </c>
      <c r="R34" s="12"/>
      <c r="S34" s="12"/>
      <c r="T34" s="12">
        <v>7</v>
      </c>
      <c r="U34" s="12">
        <v>60</v>
      </c>
      <c r="V34" s="12">
        <v>10</v>
      </c>
      <c r="W34" s="12"/>
      <c r="X34" s="12"/>
      <c r="Y34" s="12"/>
      <c r="Z34" s="12">
        <v>4</v>
      </c>
      <c r="AA34" s="12">
        <v>25</v>
      </c>
      <c r="AB34" s="12">
        <v>17</v>
      </c>
      <c r="AC34" s="12">
        <v>22</v>
      </c>
      <c r="AD34" s="12">
        <v>87</v>
      </c>
      <c r="AE34" s="12">
        <v>7639</v>
      </c>
      <c r="AF34" s="12">
        <v>135</v>
      </c>
      <c r="AG34" s="12">
        <v>29</v>
      </c>
      <c r="AH34" s="12">
        <v>15</v>
      </c>
      <c r="AI34" s="12">
        <v>3</v>
      </c>
      <c r="AJ34" s="12">
        <v>21</v>
      </c>
      <c r="AK34" s="12">
        <v>180</v>
      </c>
      <c r="AL34" s="12">
        <v>18</v>
      </c>
      <c r="AM34" s="16" t="s">
        <v>51</v>
      </c>
      <c r="AN34" s="12">
        <v>7085</v>
      </c>
    </row>
    <row r="35" spans="1:40" ht="15" customHeight="1">
      <c r="A35" s="5"/>
      <c r="B35" s="6">
        <v>4</v>
      </c>
      <c r="C35" s="24">
        <v>11522</v>
      </c>
      <c r="D35" s="21">
        <v>60</v>
      </c>
      <c r="E35" s="13">
        <v>213</v>
      </c>
      <c r="F35" s="13">
        <v>567</v>
      </c>
      <c r="G35" s="13">
        <v>67</v>
      </c>
      <c r="H35" s="13">
        <v>99</v>
      </c>
      <c r="I35" s="13">
        <v>63</v>
      </c>
      <c r="J35" s="13">
        <v>6</v>
      </c>
      <c r="K35" s="13">
        <v>176</v>
      </c>
      <c r="L35" s="13">
        <v>66</v>
      </c>
      <c r="M35" s="13">
        <v>533</v>
      </c>
      <c r="N35" s="13">
        <v>564</v>
      </c>
      <c r="O35" s="13">
        <v>79</v>
      </c>
      <c r="P35" s="13">
        <v>156</v>
      </c>
      <c r="Q35" s="13">
        <v>19</v>
      </c>
      <c r="R35" s="13">
        <v>1</v>
      </c>
      <c r="S35" s="13">
        <v>2</v>
      </c>
      <c r="T35" s="13">
        <v>17</v>
      </c>
      <c r="U35" s="13">
        <v>247</v>
      </c>
      <c r="V35" s="13">
        <v>18</v>
      </c>
      <c r="W35" s="13"/>
      <c r="X35" s="13"/>
      <c r="Y35" s="13">
        <v>1</v>
      </c>
      <c r="Z35" s="13">
        <v>15</v>
      </c>
      <c r="AA35" s="13">
        <v>42</v>
      </c>
      <c r="AB35" s="13">
        <v>9</v>
      </c>
      <c r="AC35" s="13">
        <v>46</v>
      </c>
      <c r="AD35" s="13">
        <v>168</v>
      </c>
      <c r="AE35" s="13">
        <v>6584</v>
      </c>
      <c r="AF35" s="13">
        <v>796</v>
      </c>
      <c r="AG35" s="13">
        <v>117</v>
      </c>
      <c r="AH35" s="13">
        <v>48</v>
      </c>
      <c r="AI35" s="13">
        <v>11</v>
      </c>
      <c r="AJ35" s="13">
        <v>81</v>
      </c>
      <c r="AK35" s="13">
        <v>601</v>
      </c>
      <c r="AL35" s="13">
        <v>50</v>
      </c>
      <c r="AM35" s="17">
        <v>11</v>
      </c>
      <c r="AN35" s="13">
        <v>20382</v>
      </c>
    </row>
    <row r="36" spans="1:40" ht="15" customHeight="1">
      <c r="A36" s="5"/>
      <c r="B36" s="6">
        <v>3</v>
      </c>
      <c r="C36" s="24">
        <v>14168</v>
      </c>
      <c r="D36" s="21">
        <v>154</v>
      </c>
      <c r="E36" s="13">
        <v>409</v>
      </c>
      <c r="F36" s="13">
        <v>1003</v>
      </c>
      <c r="G36" s="13">
        <v>158</v>
      </c>
      <c r="H36" s="13">
        <v>191</v>
      </c>
      <c r="I36" s="13">
        <v>41</v>
      </c>
      <c r="J36" s="13">
        <v>10</v>
      </c>
      <c r="K36" s="13">
        <v>203</v>
      </c>
      <c r="L36" s="13">
        <v>119</v>
      </c>
      <c r="M36" s="13">
        <v>1655</v>
      </c>
      <c r="N36" s="13">
        <v>1689</v>
      </c>
      <c r="O36" s="13">
        <v>89</v>
      </c>
      <c r="P36" s="13">
        <v>484</v>
      </c>
      <c r="Q36" s="13">
        <v>80</v>
      </c>
      <c r="R36" s="13"/>
      <c r="S36" s="13">
        <v>7</v>
      </c>
      <c r="T36" s="13">
        <v>49</v>
      </c>
      <c r="U36" s="13">
        <v>650</v>
      </c>
      <c r="V36" s="13">
        <v>34</v>
      </c>
      <c r="W36" s="13"/>
      <c r="X36" s="13"/>
      <c r="Y36" s="13">
        <v>4</v>
      </c>
      <c r="Z36" s="13">
        <v>21</v>
      </c>
      <c r="AA36" s="13">
        <v>177</v>
      </c>
      <c r="AB36" s="13">
        <v>18</v>
      </c>
      <c r="AC36" s="13">
        <v>50</v>
      </c>
      <c r="AD36" s="13">
        <v>217</v>
      </c>
      <c r="AE36" s="13">
        <v>3177</v>
      </c>
      <c r="AF36" s="13">
        <v>1783</v>
      </c>
      <c r="AG36" s="13">
        <v>201</v>
      </c>
      <c r="AH36" s="13">
        <v>83</v>
      </c>
      <c r="AI36" s="13">
        <v>22</v>
      </c>
      <c r="AJ36" s="13">
        <v>163</v>
      </c>
      <c r="AK36" s="13">
        <v>1091</v>
      </c>
      <c r="AL36" s="13">
        <v>136</v>
      </c>
      <c r="AM36" s="17">
        <v>12</v>
      </c>
      <c r="AN36" s="13">
        <v>19537</v>
      </c>
    </row>
    <row r="37" spans="1:40" ht="15" customHeight="1">
      <c r="A37" s="5"/>
      <c r="B37" s="6">
        <v>2</v>
      </c>
      <c r="C37" s="24">
        <v>17982</v>
      </c>
      <c r="D37" s="21">
        <v>145</v>
      </c>
      <c r="E37" s="13">
        <v>733</v>
      </c>
      <c r="F37" s="13">
        <v>1005</v>
      </c>
      <c r="G37" s="13">
        <v>71</v>
      </c>
      <c r="H37" s="13">
        <v>243</v>
      </c>
      <c r="I37" s="13">
        <v>28</v>
      </c>
      <c r="J37" s="13">
        <v>8</v>
      </c>
      <c r="K37" s="13">
        <v>397</v>
      </c>
      <c r="L37" s="13">
        <v>180</v>
      </c>
      <c r="M37" s="13">
        <v>3903</v>
      </c>
      <c r="N37" s="13">
        <v>3312</v>
      </c>
      <c r="O37" s="13">
        <v>128</v>
      </c>
      <c r="P37" s="13">
        <v>367</v>
      </c>
      <c r="Q37" s="13">
        <v>113</v>
      </c>
      <c r="R37" s="13">
        <v>3</v>
      </c>
      <c r="S37" s="13">
        <v>9</v>
      </c>
      <c r="T37" s="13">
        <v>71</v>
      </c>
      <c r="U37" s="13">
        <v>1480</v>
      </c>
      <c r="V37" s="13">
        <v>41</v>
      </c>
      <c r="W37" s="13"/>
      <c r="X37" s="13">
        <v>1</v>
      </c>
      <c r="Y37" s="13">
        <v>4</v>
      </c>
      <c r="Z37" s="13">
        <v>34</v>
      </c>
      <c r="AA37" s="13">
        <v>125</v>
      </c>
      <c r="AB37" s="13">
        <v>22</v>
      </c>
      <c r="AC37" s="13">
        <v>65</v>
      </c>
      <c r="AD37" s="13">
        <v>252</v>
      </c>
      <c r="AE37" s="13">
        <v>897</v>
      </c>
      <c r="AF37" s="13">
        <v>908</v>
      </c>
      <c r="AG37" s="13">
        <v>243</v>
      </c>
      <c r="AH37" s="13">
        <v>76</v>
      </c>
      <c r="AI37" s="13">
        <v>10</v>
      </c>
      <c r="AJ37" s="13">
        <v>142</v>
      </c>
      <c r="AK37" s="13">
        <v>2723</v>
      </c>
      <c r="AL37" s="13">
        <v>243</v>
      </c>
      <c r="AM37" s="17" t="s">
        <v>52</v>
      </c>
      <c r="AN37" s="13">
        <v>10</v>
      </c>
    </row>
    <row r="38" spans="1:40" ht="15" customHeight="1">
      <c r="A38" s="5"/>
      <c r="B38" s="6">
        <v>1</v>
      </c>
      <c r="C38" s="24">
        <v>21604</v>
      </c>
      <c r="D38" s="21">
        <v>180</v>
      </c>
      <c r="E38" s="13">
        <v>1219</v>
      </c>
      <c r="F38" s="13">
        <v>1953</v>
      </c>
      <c r="G38" s="13">
        <v>161</v>
      </c>
      <c r="H38" s="13">
        <v>949</v>
      </c>
      <c r="I38" s="13">
        <v>132</v>
      </c>
      <c r="J38" s="13">
        <v>25</v>
      </c>
      <c r="K38" s="13">
        <v>754</v>
      </c>
      <c r="L38" s="13">
        <v>396</v>
      </c>
      <c r="M38" s="13">
        <v>2844</v>
      </c>
      <c r="N38" s="13">
        <v>2215</v>
      </c>
      <c r="O38" s="13">
        <v>598</v>
      </c>
      <c r="P38" s="13">
        <v>613</v>
      </c>
      <c r="Q38" s="13">
        <v>294</v>
      </c>
      <c r="R38" s="13">
        <v>5</v>
      </c>
      <c r="S38" s="13">
        <v>12</v>
      </c>
      <c r="T38" s="13">
        <v>66</v>
      </c>
      <c r="U38" s="13">
        <v>1964</v>
      </c>
      <c r="V38" s="13">
        <v>136</v>
      </c>
      <c r="W38" s="13"/>
      <c r="X38" s="13">
        <v>3</v>
      </c>
      <c r="Y38" s="13">
        <v>21</v>
      </c>
      <c r="Z38" s="13">
        <v>32</v>
      </c>
      <c r="AA38" s="13">
        <v>622</v>
      </c>
      <c r="AB38" s="13">
        <v>53</v>
      </c>
      <c r="AC38" s="13">
        <v>207</v>
      </c>
      <c r="AD38" s="13">
        <v>306</v>
      </c>
      <c r="AE38" s="13">
        <v>405</v>
      </c>
      <c r="AF38" s="13">
        <v>368</v>
      </c>
      <c r="AG38" s="13">
        <v>736</v>
      </c>
      <c r="AH38" s="13">
        <v>38</v>
      </c>
      <c r="AI38" s="13">
        <v>3</v>
      </c>
      <c r="AJ38" s="13">
        <v>18</v>
      </c>
      <c r="AK38" s="13">
        <v>3782</v>
      </c>
      <c r="AL38" s="13">
        <v>494</v>
      </c>
      <c r="AM38" s="17" t="s">
        <v>17</v>
      </c>
      <c r="AN38" s="13">
        <v>1589</v>
      </c>
    </row>
    <row r="39" spans="1:40" ht="15" customHeight="1">
      <c r="A39" s="5"/>
      <c r="B39" s="7" t="s">
        <v>56</v>
      </c>
      <c r="C39" s="24">
        <v>74500</v>
      </c>
      <c r="D39" s="21">
        <v>556</v>
      </c>
      <c r="E39" s="13">
        <v>2670</v>
      </c>
      <c r="F39" s="13">
        <v>4780</v>
      </c>
      <c r="G39" s="13">
        <v>582</v>
      </c>
      <c r="H39" s="13">
        <v>1515</v>
      </c>
      <c r="I39" s="13">
        <v>294</v>
      </c>
      <c r="J39" s="13">
        <v>65</v>
      </c>
      <c r="K39" s="13">
        <v>1552</v>
      </c>
      <c r="L39" s="13">
        <v>783</v>
      </c>
      <c r="M39" s="13">
        <v>9081</v>
      </c>
      <c r="N39" s="13">
        <v>7898</v>
      </c>
      <c r="O39" s="13">
        <v>912</v>
      </c>
      <c r="P39" s="13">
        <v>1672</v>
      </c>
      <c r="Q39" s="13">
        <v>511</v>
      </c>
      <c r="R39" s="13">
        <v>9</v>
      </c>
      <c r="S39" s="13">
        <v>30</v>
      </c>
      <c r="T39" s="13">
        <v>210</v>
      </c>
      <c r="U39" s="13">
        <v>4401</v>
      </c>
      <c r="V39" s="13">
        <v>239</v>
      </c>
      <c r="W39" s="13"/>
      <c r="X39" s="13">
        <v>4</v>
      </c>
      <c r="Y39" s="13">
        <v>30</v>
      </c>
      <c r="Z39" s="13">
        <v>106</v>
      </c>
      <c r="AA39" s="13">
        <v>991</v>
      </c>
      <c r="AB39" s="13">
        <v>119</v>
      </c>
      <c r="AC39" s="13">
        <v>390</v>
      </c>
      <c r="AD39" s="13">
        <v>1030</v>
      </c>
      <c r="AE39" s="13">
        <v>18702</v>
      </c>
      <c r="AF39" s="13">
        <v>3990</v>
      </c>
      <c r="AG39" s="13">
        <v>1326</v>
      </c>
      <c r="AH39" s="13">
        <v>260</v>
      </c>
      <c r="AI39" s="13">
        <v>49</v>
      </c>
      <c r="AJ39" s="13">
        <v>425</v>
      </c>
      <c r="AK39" s="13">
        <v>8377</v>
      </c>
      <c r="AL39" s="13">
        <v>941</v>
      </c>
      <c r="AM39" s="17" t="s">
        <v>53</v>
      </c>
      <c r="AN39" s="13">
        <v>48603</v>
      </c>
    </row>
    <row r="40" spans="1:40" s="10" customFormat="1" ht="15" customHeight="1">
      <c r="A40" s="8" t="s">
        <v>57</v>
      </c>
      <c r="B40" s="9"/>
      <c r="C40" s="25">
        <v>2.580939597315436</v>
      </c>
      <c r="D40" s="22">
        <v>2.260791</v>
      </c>
      <c r="E40" s="14">
        <v>1.964045</v>
      </c>
      <c r="F40" s="14">
        <v>2.196653</v>
      </c>
      <c r="G40" s="14">
        <v>2.869416</v>
      </c>
      <c r="H40" s="14">
        <v>1.69571</v>
      </c>
      <c r="I40" s="14">
        <v>2.42517</v>
      </c>
      <c r="J40" s="14">
        <v>2.692308</v>
      </c>
      <c r="K40" s="14">
        <v>1.914304</v>
      </c>
      <c r="L40" s="14">
        <v>1.899106</v>
      </c>
      <c r="M40" s="14">
        <v>2.034688</v>
      </c>
      <c r="N40" s="14">
        <v>2.121043</v>
      </c>
      <c r="O40" s="14">
        <v>1.674342</v>
      </c>
      <c r="P40" s="14">
        <v>2.202751</v>
      </c>
      <c r="Q40" s="14">
        <v>1.684932</v>
      </c>
      <c r="R40" s="14">
        <v>1.666667</v>
      </c>
      <c r="S40" s="14">
        <v>1.966667</v>
      </c>
      <c r="T40" s="14">
        <v>2.180952</v>
      </c>
      <c r="U40" s="14">
        <v>1.854579</v>
      </c>
      <c r="V40" s="14">
        <v>1.849372</v>
      </c>
      <c r="W40" s="14"/>
      <c r="X40" s="14">
        <v>1.25</v>
      </c>
      <c r="Y40" s="14">
        <v>1.5</v>
      </c>
      <c r="Z40" s="14">
        <v>2.292453</v>
      </c>
      <c r="AA40" s="14">
        <v>1.711403</v>
      </c>
      <c r="AB40" s="14">
        <v>2.285714</v>
      </c>
      <c r="AC40" s="14">
        <v>2.002564</v>
      </c>
      <c r="AD40" s="14">
        <v>2.493204</v>
      </c>
      <c r="AE40" s="14">
        <v>4.077692</v>
      </c>
      <c r="AF40" s="14">
        <v>2.855138</v>
      </c>
      <c r="AG40" s="14">
        <v>1.838612</v>
      </c>
      <c r="AH40" s="14">
        <v>2.715385</v>
      </c>
      <c r="AI40" s="14">
        <v>3.020408</v>
      </c>
      <c r="AJ40" s="14">
        <v>2.870588</v>
      </c>
      <c r="AK40" s="14">
        <v>1.886714</v>
      </c>
      <c r="AL40" s="14">
        <v>1.783209</v>
      </c>
      <c r="AM40" s="18"/>
      <c r="AN40" s="14"/>
    </row>
    <row r="41" spans="1:40" ht="15" customHeight="1">
      <c r="A41" s="4" t="s">
        <v>15</v>
      </c>
      <c r="B41" s="4">
        <v>5</v>
      </c>
      <c r="C41" s="24">
        <v>755</v>
      </c>
      <c r="D41" s="20">
        <v>2</v>
      </c>
      <c r="E41" s="12">
        <v>33</v>
      </c>
      <c r="F41" s="12">
        <v>47</v>
      </c>
      <c r="G41" s="12">
        <v>28</v>
      </c>
      <c r="H41" s="12">
        <v>8</v>
      </c>
      <c r="I41" s="12">
        <v>10</v>
      </c>
      <c r="J41" s="12">
        <v>4</v>
      </c>
      <c r="K41" s="12">
        <v>3</v>
      </c>
      <c r="L41" s="12">
        <v>4</v>
      </c>
      <c r="M41" s="12">
        <v>25</v>
      </c>
      <c r="N41" s="12">
        <v>25</v>
      </c>
      <c r="O41" s="12">
        <v>2</v>
      </c>
      <c r="P41" s="12">
        <v>11</v>
      </c>
      <c r="Q41" s="12">
        <v>1</v>
      </c>
      <c r="R41" s="12"/>
      <c r="S41" s="12">
        <v>1</v>
      </c>
      <c r="T41" s="12">
        <v>2</v>
      </c>
      <c r="U41" s="12">
        <v>8</v>
      </c>
      <c r="V41" s="12">
        <v>3</v>
      </c>
      <c r="W41" s="12"/>
      <c r="X41" s="12">
        <v>1</v>
      </c>
      <c r="Y41" s="12">
        <v>1</v>
      </c>
      <c r="Z41" s="12">
        <v>6</v>
      </c>
      <c r="AA41" s="12">
        <v>7</v>
      </c>
      <c r="AB41" s="12">
        <v>3</v>
      </c>
      <c r="AC41" s="12">
        <v>6</v>
      </c>
      <c r="AD41" s="12">
        <v>34</v>
      </c>
      <c r="AE41" s="12">
        <v>413</v>
      </c>
      <c r="AF41" s="12">
        <v>3</v>
      </c>
      <c r="AG41" s="12">
        <v>4</v>
      </c>
      <c r="AH41" s="12">
        <v>3</v>
      </c>
      <c r="AI41" s="12"/>
      <c r="AJ41" s="12">
        <v>6</v>
      </c>
      <c r="AK41" s="12">
        <v>49</v>
      </c>
      <c r="AL41" s="12">
        <v>2</v>
      </c>
      <c r="AM41" s="16" t="s">
        <v>51</v>
      </c>
      <c r="AN41" s="12">
        <v>513</v>
      </c>
    </row>
    <row r="42" spans="1:40" ht="15" customHeight="1">
      <c r="A42" s="5"/>
      <c r="B42" s="6">
        <v>4</v>
      </c>
      <c r="C42" s="24">
        <v>1318</v>
      </c>
      <c r="D42" s="21">
        <v>9</v>
      </c>
      <c r="E42" s="13">
        <v>66</v>
      </c>
      <c r="F42" s="13">
        <v>102</v>
      </c>
      <c r="G42" s="13">
        <v>18</v>
      </c>
      <c r="H42" s="13">
        <v>29</v>
      </c>
      <c r="I42" s="13">
        <v>10</v>
      </c>
      <c r="J42" s="13"/>
      <c r="K42" s="13">
        <v>17</v>
      </c>
      <c r="L42" s="13">
        <v>9</v>
      </c>
      <c r="M42" s="13">
        <v>108</v>
      </c>
      <c r="N42" s="13">
        <v>133</v>
      </c>
      <c r="O42" s="13">
        <v>20</v>
      </c>
      <c r="P42" s="13">
        <v>29</v>
      </c>
      <c r="Q42" s="13">
        <v>4</v>
      </c>
      <c r="R42" s="13"/>
      <c r="S42" s="13">
        <v>3</v>
      </c>
      <c r="T42" s="13">
        <v>5</v>
      </c>
      <c r="U42" s="13">
        <v>51</v>
      </c>
      <c r="V42" s="13">
        <v>4</v>
      </c>
      <c r="W42" s="13"/>
      <c r="X42" s="13">
        <v>2</v>
      </c>
      <c r="Y42" s="13"/>
      <c r="Z42" s="13">
        <v>5</v>
      </c>
      <c r="AA42" s="13">
        <v>20</v>
      </c>
      <c r="AB42" s="13">
        <v>3</v>
      </c>
      <c r="AC42" s="13">
        <v>12</v>
      </c>
      <c r="AD42" s="13">
        <v>55</v>
      </c>
      <c r="AE42" s="13">
        <v>376</v>
      </c>
      <c r="AF42" s="13">
        <v>32</v>
      </c>
      <c r="AG42" s="13">
        <v>27</v>
      </c>
      <c r="AH42" s="13">
        <v>12</v>
      </c>
      <c r="AI42" s="13">
        <v>1</v>
      </c>
      <c r="AJ42" s="13">
        <v>17</v>
      </c>
      <c r="AK42" s="13">
        <v>127</v>
      </c>
      <c r="AL42" s="13">
        <v>12</v>
      </c>
      <c r="AM42" s="17">
        <v>11</v>
      </c>
      <c r="AN42" s="13">
        <v>1965</v>
      </c>
    </row>
    <row r="43" spans="1:40" ht="15" customHeight="1">
      <c r="A43" s="5"/>
      <c r="B43" s="6">
        <v>3</v>
      </c>
      <c r="C43" s="24">
        <v>1889</v>
      </c>
      <c r="D43" s="21">
        <v>13</v>
      </c>
      <c r="E43" s="13">
        <v>96</v>
      </c>
      <c r="F43" s="13">
        <v>135</v>
      </c>
      <c r="G43" s="13">
        <v>25</v>
      </c>
      <c r="H43" s="13">
        <v>46</v>
      </c>
      <c r="I43" s="13">
        <v>22</v>
      </c>
      <c r="J43" s="13">
        <v>3</v>
      </c>
      <c r="K43" s="13">
        <v>25</v>
      </c>
      <c r="L43" s="13">
        <v>20</v>
      </c>
      <c r="M43" s="13">
        <v>228</v>
      </c>
      <c r="N43" s="13">
        <v>280</v>
      </c>
      <c r="O43" s="13">
        <v>25</v>
      </c>
      <c r="P43" s="13">
        <v>88</v>
      </c>
      <c r="Q43" s="13">
        <v>17</v>
      </c>
      <c r="R43" s="13"/>
      <c r="S43" s="13"/>
      <c r="T43" s="13">
        <v>9</v>
      </c>
      <c r="U43" s="13">
        <v>94</v>
      </c>
      <c r="V43" s="13">
        <v>6</v>
      </c>
      <c r="W43" s="13"/>
      <c r="X43" s="13"/>
      <c r="Y43" s="13">
        <v>2</v>
      </c>
      <c r="Z43" s="13">
        <v>10</v>
      </c>
      <c r="AA43" s="13">
        <v>36</v>
      </c>
      <c r="AB43" s="13">
        <v>5</v>
      </c>
      <c r="AC43" s="13">
        <v>7</v>
      </c>
      <c r="AD43" s="13">
        <v>69</v>
      </c>
      <c r="AE43" s="13">
        <v>271</v>
      </c>
      <c r="AF43" s="13">
        <v>70</v>
      </c>
      <c r="AG43" s="13">
        <v>34</v>
      </c>
      <c r="AH43" s="13">
        <v>13</v>
      </c>
      <c r="AI43" s="13">
        <v>1</v>
      </c>
      <c r="AJ43" s="13">
        <v>32</v>
      </c>
      <c r="AK43" s="13">
        <v>185</v>
      </c>
      <c r="AL43" s="13">
        <v>22</v>
      </c>
      <c r="AM43" s="17">
        <v>12</v>
      </c>
      <c r="AN43" s="13">
        <v>2462</v>
      </c>
    </row>
    <row r="44" spans="1:40" ht="15" customHeight="1">
      <c r="A44" s="5"/>
      <c r="B44" s="6">
        <v>2</v>
      </c>
      <c r="C44" s="24">
        <v>2075</v>
      </c>
      <c r="D44" s="21">
        <v>12</v>
      </c>
      <c r="E44" s="13">
        <v>117</v>
      </c>
      <c r="F44" s="13">
        <v>96</v>
      </c>
      <c r="G44" s="13">
        <v>16</v>
      </c>
      <c r="H44" s="13">
        <v>53</v>
      </c>
      <c r="I44" s="13">
        <v>3</v>
      </c>
      <c r="J44" s="13">
        <v>1</v>
      </c>
      <c r="K44" s="13">
        <v>38</v>
      </c>
      <c r="L44" s="13">
        <v>16</v>
      </c>
      <c r="M44" s="13">
        <v>288</v>
      </c>
      <c r="N44" s="13">
        <v>380</v>
      </c>
      <c r="O44" s="13">
        <v>35</v>
      </c>
      <c r="P44" s="13">
        <v>63</v>
      </c>
      <c r="Q44" s="13">
        <v>6</v>
      </c>
      <c r="R44" s="13">
        <v>1</v>
      </c>
      <c r="S44" s="13"/>
      <c r="T44" s="13">
        <v>9</v>
      </c>
      <c r="U44" s="13">
        <v>153</v>
      </c>
      <c r="V44" s="13">
        <v>7</v>
      </c>
      <c r="W44" s="13"/>
      <c r="X44" s="13"/>
      <c r="Y44" s="13">
        <v>1</v>
      </c>
      <c r="Z44" s="13">
        <v>13</v>
      </c>
      <c r="AA44" s="13">
        <v>25</v>
      </c>
      <c r="AB44" s="13">
        <v>4</v>
      </c>
      <c r="AC44" s="13">
        <v>7</v>
      </c>
      <c r="AD44" s="13">
        <v>81</v>
      </c>
      <c r="AE44" s="13">
        <v>109</v>
      </c>
      <c r="AF44" s="13">
        <v>32</v>
      </c>
      <c r="AG44" s="13">
        <v>41</v>
      </c>
      <c r="AH44" s="13">
        <v>15</v>
      </c>
      <c r="AI44" s="13">
        <v>4</v>
      </c>
      <c r="AJ44" s="13">
        <v>22</v>
      </c>
      <c r="AK44" s="13">
        <v>400</v>
      </c>
      <c r="AL44" s="13">
        <v>27</v>
      </c>
      <c r="AM44" s="17" t="s">
        <v>52</v>
      </c>
      <c r="AN44" s="13"/>
    </row>
    <row r="45" spans="1:40" ht="15" customHeight="1">
      <c r="A45" s="5"/>
      <c r="B45" s="6">
        <v>1</v>
      </c>
      <c r="C45" s="24">
        <v>1592</v>
      </c>
      <c r="D45" s="21">
        <v>17</v>
      </c>
      <c r="E45" s="13">
        <v>86</v>
      </c>
      <c r="F45" s="13">
        <v>147</v>
      </c>
      <c r="G45" s="13">
        <v>12</v>
      </c>
      <c r="H45" s="13">
        <v>84</v>
      </c>
      <c r="I45" s="13">
        <v>29</v>
      </c>
      <c r="J45" s="13">
        <v>8</v>
      </c>
      <c r="K45" s="13">
        <v>46</v>
      </c>
      <c r="L45" s="13">
        <v>26</v>
      </c>
      <c r="M45" s="13">
        <v>114</v>
      </c>
      <c r="N45" s="13">
        <v>152</v>
      </c>
      <c r="O45" s="13">
        <v>51</v>
      </c>
      <c r="P45" s="13">
        <v>75</v>
      </c>
      <c r="Q45" s="13">
        <v>14</v>
      </c>
      <c r="R45" s="13">
        <v>1</v>
      </c>
      <c r="S45" s="13">
        <v>1</v>
      </c>
      <c r="T45" s="13">
        <v>10</v>
      </c>
      <c r="U45" s="13">
        <v>98</v>
      </c>
      <c r="V45" s="13">
        <v>14</v>
      </c>
      <c r="W45" s="13"/>
      <c r="X45" s="13"/>
      <c r="Y45" s="13">
        <v>2</v>
      </c>
      <c r="Z45" s="13">
        <v>16</v>
      </c>
      <c r="AA45" s="13">
        <v>55</v>
      </c>
      <c r="AB45" s="13">
        <v>5</v>
      </c>
      <c r="AC45" s="13">
        <v>8</v>
      </c>
      <c r="AD45" s="13">
        <v>73</v>
      </c>
      <c r="AE45" s="13">
        <v>42</v>
      </c>
      <c r="AF45" s="13">
        <v>15</v>
      </c>
      <c r="AG45" s="13">
        <v>62</v>
      </c>
      <c r="AH45" s="13">
        <v>7</v>
      </c>
      <c r="AI45" s="13"/>
      <c r="AJ45" s="13"/>
      <c r="AK45" s="13">
        <v>287</v>
      </c>
      <c r="AL45" s="13">
        <v>35</v>
      </c>
      <c r="AM45" s="17" t="s">
        <v>17</v>
      </c>
      <c r="AN45" s="13">
        <v>116</v>
      </c>
    </row>
    <row r="46" spans="1:40" ht="15" customHeight="1">
      <c r="A46" s="5"/>
      <c r="B46" s="7" t="s">
        <v>56</v>
      </c>
      <c r="C46" s="24">
        <v>7629</v>
      </c>
      <c r="D46" s="21">
        <v>53</v>
      </c>
      <c r="E46" s="13">
        <v>398</v>
      </c>
      <c r="F46" s="13">
        <v>527</v>
      </c>
      <c r="G46" s="13">
        <v>99</v>
      </c>
      <c r="H46" s="13">
        <v>220</v>
      </c>
      <c r="I46" s="13">
        <v>74</v>
      </c>
      <c r="J46" s="13">
        <v>16</v>
      </c>
      <c r="K46" s="13">
        <v>129</v>
      </c>
      <c r="L46" s="13">
        <v>75</v>
      </c>
      <c r="M46" s="13">
        <v>763</v>
      </c>
      <c r="N46" s="13">
        <v>970</v>
      </c>
      <c r="O46" s="13">
        <v>133</v>
      </c>
      <c r="P46" s="13">
        <v>266</v>
      </c>
      <c r="Q46" s="13">
        <v>42</v>
      </c>
      <c r="R46" s="13">
        <v>2</v>
      </c>
      <c r="S46" s="13">
        <v>5</v>
      </c>
      <c r="T46" s="13">
        <v>35</v>
      </c>
      <c r="U46" s="13">
        <v>404</v>
      </c>
      <c r="V46" s="13">
        <v>34</v>
      </c>
      <c r="W46" s="13"/>
      <c r="X46" s="13">
        <v>3</v>
      </c>
      <c r="Y46" s="13">
        <v>6</v>
      </c>
      <c r="Z46" s="13">
        <v>50</v>
      </c>
      <c r="AA46" s="13">
        <v>143</v>
      </c>
      <c r="AB46" s="13">
        <v>20</v>
      </c>
      <c r="AC46" s="13">
        <v>40</v>
      </c>
      <c r="AD46" s="13">
        <v>312</v>
      </c>
      <c r="AE46" s="13">
        <v>1211</v>
      </c>
      <c r="AF46" s="13">
        <v>152</v>
      </c>
      <c r="AG46" s="13">
        <v>168</v>
      </c>
      <c r="AH46" s="13">
        <v>50</v>
      </c>
      <c r="AI46" s="13">
        <v>6</v>
      </c>
      <c r="AJ46" s="13">
        <v>77</v>
      </c>
      <c r="AK46" s="13">
        <v>1048</v>
      </c>
      <c r="AL46" s="13">
        <v>98</v>
      </c>
      <c r="AM46" s="17" t="s">
        <v>53</v>
      </c>
      <c r="AN46" s="13">
        <v>5056</v>
      </c>
    </row>
    <row r="47" spans="1:40" s="10" customFormat="1" ht="15" customHeight="1">
      <c r="A47" s="8" t="s">
        <v>57</v>
      </c>
      <c r="B47" s="9"/>
      <c r="C47" s="25">
        <v>2.6813474898413947</v>
      </c>
      <c r="D47" s="22">
        <v>2.377358</v>
      </c>
      <c r="E47" s="14">
        <v>2.605528</v>
      </c>
      <c r="F47" s="14">
        <v>2.631879</v>
      </c>
      <c r="G47" s="14">
        <v>3.343434</v>
      </c>
      <c r="H47" s="14">
        <v>2.2</v>
      </c>
      <c r="I47" s="14">
        <v>2.581081</v>
      </c>
      <c r="J47" s="14">
        <v>2.4375</v>
      </c>
      <c r="K47" s="14">
        <v>2.170543</v>
      </c>
      <c r="L47" s="14">
        <v>2.32</v>
      </c>
      <c r="M47" s="14">
        <v>2.530799</v>
      </c>
      <c r="N47" s="14">
        <v>2.483505</v>
      </c>
      <c r="O47" s="14">
        <v>2.150376</v>
      </c>
      <c r="P47" s="14">
        <v>2.390977</v>
      </c>
      <c r="Q47" s="14">
        <v>2.333333</v>
      </c>
      <c r="R47" s="14">
        <v>1.5</v>
      </c>
      <c r="S47" s="14">
        <v>3.6</v>
      </c>
      <c r="T47" s="14">
        <v>2.428571</v>
      </c>
      <c r="U47" s="14">
        <v>2.30198</v>
      </c>
      <c r="V47" s="14">
        <v>2.264706</v>
      </c>
      <c r="W47" s="14"/>
      <c r="X47" s="14">
        <v>4.333333</v>
      </c>
      <c r="Y47" s="14">
        <v>2.5</v>
      </c>
      <c r="Z47" s="14">
        <v>2.44</v>
      </c>
      <c r="AA47" s="14">
        <v>2.293706</v>
      </c>
      <c r="AB47" s="14">
        <v>2.75</v>
      </c>
      <c r="AC47" s="14">
        <v>3.025</v>
      </c>
      <c r="AD47" s="14">
        <v>2.666667</v>
      </c>
      <c r="AE47" s="14">
        <v>3.833196</v>
      </c>
      <c r="AF47" s="14">
        <v>2.842105</v>
      </c>
      <c r="AG47" s="14">
        <v>2.22619</v>
      </c>
      <c r="AH47" s="14">
        <v>2.78</v>
      </c>
      <c r="AI47" s="14">
        <v>2.5</v>
      </c>
      <c r="AJ47" s="14">
        <v>3.090909</v>
      </c>
      <c r="AK47" s="14">
        <v>2.285305</v>
      </c>
      <c r="AL47" s="14">
        <v>2.173469</v>
      </c>
      <c r="AM47" s="18"/>
      <c r="AN47" s="14"/>
    </row>
    <row r="48" spans="1:40" ht="15" customHeight="1">
      <c r="A48" s="4" t="s">
        <v>16</v>
      </c>
      <c r="B48" s="4">
        <v>5</v>
      </c>
      <c r="C48" s="24">
        <v>9426</v>
      </c>
      <c r="D48" s="20">
        <v>14</v>
      </c>
      <c r="E48" s="12">
        <v>181</v>
      </c>
      <c r="F48" s="12">
        <v>308</v>
      </c>
      <c r="G48" s="12">
        <v>175</v>
      </c>
      <c r="H48" s="12">
        <v>87</v>
      </c>
      <c r="I48" s="12">
        <v>35</v>
      </c>
      <c r="J48" s="12">
        <v>30</v>
      </c>
      <c r="K48" s="12">
        <v>41</v>
      </c>
      <c r="L48" s="12">
        <v>21</v>
      </c>
      <c r="M48" s="12">
        <v>154</v>
      </c>
      <c r="N48" s="12">
        <v>203</v>
      </c>
      <c r="O48" s="12">
        <v>41</v>
      </c>
      <c r="P48" s="12">
        <v>109</v>
      </c>
      <c r="Q48" s="12">
        <v>47</v>
      </c>
      <c r="R48" s="12">
        <v>4</v>
      </c>
      <c r="S48" s="12">
        <v>5</v>
      </c>
      <c r="T48" s="12">
        <v>16</v>
      </c>
      <c r="U48" s="12">
        <v>60</v>
      </c>
      <c r="V48" s="12">
        <v>11</v>
      </c>
      <c r="W48" s="12">
        <v>1</v>
      </c>
      <c r="X48" s="12"/>
      <c r="Y48" s="12"/>
      <c r="Z48" s="12">
        <v>26</v>
      </c>
      <c r="AA48" s="12">
        <v>21</v>
      </c>
      <c r="AB48" s="12">
        <v>28</v>
      </c>
      <c r="AC48" s="12">
        <v>45</v>
      </c>
      <c r="AD48" s="12">
        <v>205</v>
      </c>
      <c r="AE48" s="12">
        <v>6872</v>
      </c>
      <c r="AF48" s="12">
        <v>217</v>
      </c>
      <c r="AG48" s="12">
        <v>53</v>
      </c>
      <c r="AH48" s="12">
        <v>32</v>
      </c>
      <c r="AI48" s="12">
        <v>5</v>
      </c>
      <c r="AJ48" s="12">
        <v>51</v>
      </c>
      <c r="AK48" s="12">
        <v>299</v>
      </c>
      <c r="AL48" s="12">
        <v>29</v>
      </c>
      <c r="AM48" s="16" t="s">
        <v>51</v>
      </c>
      <c r="AN48" s="12">
        <v>5073</v>
      </c>
    </row>
    <row r="49" spans="1:40" ht="15" customHeight="1">
      <c r="A49" s="5"/>
      <c r="B49" s="6">
        <v>4</v>
      </c>
      <c r="C49" s="24">
        <v>9284</v>
      </c>
      <c r="D49" s="21">
        <v>78</v>
      </c>
      <c r="E49" s="13">
        <v>316</v>
      </c>
      <c r="F49" s="13">
        <v>534</v>
      </c>
      <c r="G49" s="13">
        <v>105</v>
      </c>
      <c r="H49" s="13">
        <v>140</v>
      </c>
      <c r="I49" s="13">
        <v>53</v>
      </c>
      <c r="J49" s="13">
        <v>8</v>
      </c>
      <c r="K49" s="13">
        <v>157</v>
      </c>
      <c r="L49" s="13">
        <v>61</v>
      </c>
      <c r="M49" s="13">
        <v>521</v>
      </c>
      <c r="N49" s="13">
        <v>584</v>
      </c>
      <c r="O49" s="13">
        <v>140</v>
      </c>
      <c r="P49" s="13">
        <v>207</v>
      </c>
      <c r="Q49" s="13">
        <v>74</v>
      </c>
      <c r="R49" s="13">
        <v>4</v>
      </c>
      <c r="S49" s="13">
        <v>7</v>
      </c>
      <c r="T49" s="13">
        <v>15</v>
      </c>
      <c r="U49" s="13">
        <v>224</v>
      </c>
      <c r="V49" s="13">
        <v>29</v>
      </c>
      <c r="W49" s="13">
        <v>1</v>
      </c>
      <c r="X49" s="13">
        <v>1</v>
      </c>
      <c r="Y49" s="13">
        <v>5</v>
      </c>
      <c r="Z49" s="13">
        <v>27</v>
      </c>
      <c r="AA49" s="13">
        <v>67</v>
      </c>
      <c r="AB49" s="13">
        <v>23</v>
      </c>
      <c r="AC49" s="13">
        <v>48</v>
      </c>
      <c r="AD49" s="13">
        <v>316</v>
      </c>
      <c r="AE49" s="13">
        <v>3764</v>
      </c>
      <c r="AF49" s="13">
        <v>733</v>
      </c>
      <c r="AG49" s="13">
        <v>146</v>
      </c>
      <c r="AH49" s="13">
        <v>53</v>
      </c>
      <c r="AI49" s="13">
        <v>15</v>
      </c>
      <c r="AJ49" s="13">
        <v>92</v>
      </c>
      <c r="AK49" s="13">
        <v>662</v>
      </c>
      <c r="AL49" s="13">
        <v>74</v>
      </c>
      <c r="AM49" s="17">
        <v>11</v>
      </c>
      <c r="AN49" s="13">
        <v>13714</v>
      </c>
    </row>
    <row r="50" spans="1:40" ht="15" customHeight="1">
      <c r="A50" s="5"/>
      <c r="B50" s="6">
        <v>3</v>
      </c>
      <c r="C50" s="24">
        <v>11042</v>
      </c>
      <c r="D50" s="21">
        <v>129</v>
      </c>
      <c r="E50" s="13">
        <v>480</v>
      </c>
      <c r="F50" s="13">
        <v>737</v>
      </c>
      <c r="G50" s="13">
        <v>135</v>
      </c>
      <c r="H50" s="13">
        <v>232</v>
      </c>
      <c r="I50" s="13">
        <v>57</v>
      </c>
      <c r="J50" s="13">
        <v>26</v>
      </c>
      <c r="K50" s="13">
        <v>146</v>
      </c>
      <c r="L50" s="13">
        <v>80</v>
      </c>
      <c r="M50" s="13">
        <v>1250</v>
      </c>
      <c r="N50" s="13">
        <v>1397</v>
      </c>
      <c r="O50" s="13">
        <v>155</v>
      </c>
      <c r="P50" s="13">
        <v>487</v>
      </c>
      <c r="Q50" s="13">
        <v>104</v>
      </c>
      <c r="R50" s="13">
        <v>3</v>
      </c>
      <c r="S50" s="13">
        <v>10</v>
      </c>
      <c r="T50" s="13">
        <v>49</v>
      </c>
      <c r="U50" s="13">
        <v>499</v>
      </c>
      <c r="V50" s="13">
        <v>61</v>
      </c>
      <c r="W50" s="13">
        <v>2</v>
      </c>
      <c r="X50" s="13">
        <v>7</v>
      </c>
      <c r="Y50" s="13"/>
      <c r="Z50" s="13">
        <v>27</v>
      </c>
      <c r="AA50" s="13">
        <v>179</v>
      </c>
      <c r="AB50" s="13">
        <v>10</v>
      </c>
      <c r="AC50" s="13">
        <v>71</v>
      </c>
      <c r="AD50" s="13">
        <v>396</v>
      </c>
      <c r="AE50" s="13">
        <v>1486</v>
      </c>
      <c r="AF50" s="13">
        <v>1278</v>
      </c>
      <c r="AG50" s="13">
        <v>205</v>
      </c>
      <c r="AH50" s="13">
        <v>98</v>
      </c>
      <c r="AI50" s="13">
        <v>23</v>
      </c>
      <c r="AJ50" s="13">
        <v>152</v>
      </c>
      <c r="AK50" s="13">
        <v>907</v>
      </c>
      <c r="AL50" s="13">
        <v>164</v>
      </c>
      <c r="AM50" s="17">
        <v>12</v>
      </c>
      <c r="AN50" s="13">
        <v>14393</v>
      </c>
    </row>
    <row r="51" spans="1:40" ht="15" customHeight="1">
      <c r="A51" s="5"/>
      <c r="B51" s="6">
        <v>2</v>
      </c>
      <c r="C51" s="24">
        <v>11778</v>
      </c>
      <c r="D51" s="21">
        <v>96</v>
      </c>
      <c r="E51" s="13">
        <v>668</v>
      </c>
      <c r="F51" s="13">
        <v>604</v>
      </c>
      <c r="G51" s="13">
        <v>74</v>
      </c>
      <c r="H51" s="13">
        <v>233</v>
      </c>
      <c r="I51" s="13">
        <v>37</v>
      </c>
      <c r="J51" s="13">
        <v>8</v>
      </c>
      <c r="K51" s="13">
        <v>264</v>
      </c>
      <c r="L51" s="13">
        <v>99</v>
      </c>
      <c r="M51" s="13">
        <v>2101</v>
      </c>
      <c r="N51" s="13">
        <v>1886</v>
      </c>
      <c r="O51" s="13">
        <v>164</v>
      </c>
      <c r="P51" s="13">
        <v>340</v>
      </c>
      <c r="Q51" s="13">
        <v>86</v>
      </c>
      <c r="R51" s="13">
        <v>5</v>
      </c>
      <c r="S51" s="13">
        <v>10</v>
      </c>
      <c r="T51" s="13">
        <v>51</v>
      </c>
      <c r="U51" s="13">
        <v>960</v>
      </c>
      <c r="V51" s="13">
        <v>42</v>
      </c>
      <c r="W51" s="13"/>
      <c r="X51" s="13">
        <v>4</v>
      </c>
      <c r="Y51" s="13">
        <v>4</v>
      </c>
      <c r="Z51" s="13">
        <v>44</v>
      </c>
      <c r="AA51" s="13">
        <v>108</v>
      </c>
      <c r="AB51" s="13">
        <v>20</v>
      </c>
      <c r="AC51" s="13">
        <v>59</v>
      </c>
      <c r="AD51" s="13">
        <v>382</v>
      </c>
      <c r="AE51" s="13">
        <v>384</v>
      </c>
      <c r="AF51" s="13">
        <v>517</v>
      </c>
      <c r="AG51" s="13">
        <v>219</v>
      </c>
      <c r="AH51" s="13">
        <v>61</v>
      </c>
      <c r="AI51" s="13">
        <v>13</v>
      </c>
      <c r="AJ51" s="13">
        <v>100</v>
      </c>
      <c r="AK51" s="13">
        <v>1936</v>
      </c>
      <c r="AL51" s="13">
        <v>199</v>
      </c>
      <c r="AM51" s="17" t="s">
        <v>52</v>
      </c>
      <c r="AN51" s="13">
        <v>5</v>
      </c>
    </row>
    <row r="52" spans="1:40" ht="15" customHeight="1">
      <c r="A52" s="5"/>
      <c r="B52" s="6">
        <v>1</v>
      </c>
      <c r="C52" s="24">
        <v>11218</v>
      </c>
      <c r="D52" s="21">
        <v>93</v>
      </c>
      <c r="E52" s="13">
        <v>690</v>
      </c>
      <c r="F52" s="13">
        <v>903</v>
      </c>
      <c r="G52" s="13">
        <v>119</v>
      </c>
      <c r="H52" s="13">
        <v>520</v>
      </c>
      <c r="I52" s="13">
        <v>124</v>
      </c>
      <c r="J52" s="13">
        <v>21</v>
      </c>
      <c r="K52" s="13">
        <v>410</v>
      </c>
      <c r="L52" s="13">
        <v>156</v>
      </c>
      <c r="M52" s="13">
        <v>1203</v>
      </c>
      <c r="N52" s="13">
        <v>940</v>
      </c>
      <c r="O52" s="13">
        <v>416</v>
      </c>
      <c r="P52" s="13">
        <v>434</v>
      </c>
      <c r="Q52" s="13">
        <v>155</v>
      </c>
      <c r="R52" s="13">
        <v>6</v>
      </c>
      <c r="S52" s="13">
        <v>19</v>
      </c>
      <c r="T52" s="13">
        <v>36</v>
      </c>
      <c r="U52" s="13">
        <v>909</v>
      </c>
      <c r="V52" s="13">
        <v>140</v>
      </c>
      <c r="W52" s="13"/>
      <c r="X52" s="13">
        <v>10</v>
      </c>
      <c r="Y52" s="13">
        <v>16</v>
      </c>
      <c r="Z52" s="13">
        <v>21</v>
      </c>
      <c r="AA52" s="13">
        <v>350</v>
      </c>
      <c r="AB52" s="13">
        <v>36</v>
      </c>
      <c r="AC52" s="13">
        <v>117</v>
      </c>
      <c r="AD52" s="13">
        <v>355</v>
      </c>
      <c r="AE52" s="13">
        <v>150</v>
      </c>
      <c r="AF52" s="13">
        <v>162</v>
      </c>
      <c r="AG52" s="13">
        <v>473</v>
      </c>
      <c r="AH52" s="13">
        <v>20</v>
      </c>
      <c r="AI52" s="13">
        <v>4</v>
      </c>
      <c r="AJ52" s="13">
        <v>5</v>
      </c>
      <c r="AK52" s="13">
        <v>1878</v>
      </c>
      <c r="AL52" s="13">
        <v>327</v>
      </c>
      <c r="AM52" s="17" t="s">
        <v>17</v>
      </c>
      <c r="AN52" s="13">
        <v>1138</v>
      </c>
    </row>
    <row r="53" spans="1:40" ht="15" customHeight="1">
      <c r="A53" s="5"/>
      <c r="B53" s="7" t="s">
        <v>56</v>
      </c>
      <c r="C53" s="24">
        <v>52748</v>
      </c>
      <c r="D53" s="21">
        <v>410</v>
      </c>
      <c r="E53" s="13">
        <v>2335</v>
      </c>
      <c r="F53" s="13">
        <v>3086</v>
      </c>
      <c r="G53" s="13">
        <v>608</v>
      </c>
      <c r="H53" s="13">
        <v>1212</v>
      </c>
      <c r="I53" s="13">
        <v>306</v>
      </c>
      <c r="J53" s="13">
        <v>93</v>
      </c>
      <c r="K53" s="13">
        <v>1018</v>
      </c>
      <c r="L53" s="13">
        <v>417</v>
      </c>
      <c r="M53" s="13">
        <v>5229</v>
      </c>
      <c r="N53" s="13">
        <v>5010</v>
      </c>
      <c r="O53" s="13">
        <v>916</v>
      </c>
      <c r="P53" s="13">
        <v>1577</v>
      </c>
      <c r="Q53" s="13">
        <v>466</v>
      </c>
      <c r="R53" s="13">
        <v>22</v>
      </c>
      <c r="S53" s="13">
        <v>51</v>
      </c>
      <c r="T53" s="13">
        <v>167</v>
      </c>
      <c r="U53" s="13">
        <v>2652</v>
      </c>
      <c r="V53" s="13">
        <v>283</v>
      </c>
      <c r="W53" s="13">
        <v>4</v>
      </c>
      <c r="X53" s="13">
        <v>22</v>
      </c>
      <c r="Y53" s="13">
        <v>25</v>
      </c>
      <c r="Z53" s="13">
        <v>145</v>
      </c>
      <c r="AA53" s="13">
        <v>725</v>
      </c>
      <c r="AB53" s="13">
        <v>117</v>
      </c>
      <c r="AC53" s="13">
        <v>340</v>
      </c>
      <c r="AD53" s="13">
        <v>1654</v>
      </c>
      <c r="AE53" s="13">
        <v>12656</v>
      </c>
      <c r="AF53" s="13">
        <v>2907</v>
      </c>
      <c r="AG53" s="13">
        <v>1096</v>
      </c>
      <c r="AH53" s="13">
        <v>264</v>
      </c>
      <c r="AI53" s="13">
        <v>60</v>
      </c>
      <c r="AJ53" s="13">
        <v>400</v>
      </c>
      <c r="AK53" s="13">
        <v>5682</v>
      </c>
      <c r="AL53" s="13">
        <v>793</v>
      </c>
      <c r="AM53" s="17" t="s">
        <v>53</v>
      </c>
      <c r="AN53" s="13">
        <v>34323</v>
      </c>
    </row>
    <row r="54" spans="1:40" s="10" customFormat="1" ht="15" customHeight="1">
      <c r="A54" s="8" t="s">
        <v>57</v>
      </c>
      <c r="B54" s="9"/>
      <c r="C54" s="25">
        <v>2.884772882384166</v>
      </c>
      <c r="D54" s="22">
        <v>2.570732</v>
      </c>
      <c r="E54" s="14">
        <v>2.413276</v>
      </c>
      <c r="F54" s="14">
        <v>2.591704</v>
      </c>
      <c r="G54" s="14">
        <v>3.235197</v>
      </c>
      <c r="H54" s="14">
        <v>2.208746</v>
      </c>
      <c r="I54" s="14">
        <v>2.470588</v>
      </c>
      <c r="J54" s="14">
        <v>3.193548</v>
      </c>
      <c r="K54" s="14">
        <v>2.169941</v>
      </c>
      <c r="L54" s="14">
        <v>2.261391</v>
      </c>
      <c r="M54" s="14">
        <v>2.296615</v>
      </c>
      <c r="N54" s="14">
        <v>2.445908</v>
      </c>
      <c r="O54" s="14">
        <v>2.155022</v>
      </c>
      <c r="P54" s="14">
        <v>2.503488</v>
      </c>
      <c r="Q54" s="14">
        <v>2.51073</v>
      </c>
      <c r="R54" s="14">
        <v>2.772727</v>
      </c>
      <c r="S54" s="14">
        <v>2.392157</v>
      </c>
      <c r="T54" s="14">
        <v>2.54491</v>
      </c>
      <c r="U54" s="14">
        <v>2.082202</v>
      </c>
      <c r="V54" s="14">
        <v>2.042403</v>
      </c>
      <c r="W54" s="14">
        <v>3.75</v>
      </c>
      <c r="X54" s="14">
        <v>1.954545</v>
      </c>
      <c r="Y54" s="14">
        <v>1.76</v>
      </c>
      <c r="Z54" s="14">
        <v>2.951724</v>
      </c>
      <c r="AA54" s="14">
        <v>2.035862</v>
      </c>
      <c r="AB54" s="14">
        <v>2.888889</v>
      </c>
      <c r="AC54" s="14">
        <v>2.544118</v>
      </c>
      <c r="AD54" s="14">
        <v>2.778718</v>
      </c>
      <c r="AE54" s="14">
        <v>4.32933</v>
      </c>
      <c r="AF54" s="14">
        <v>3.112143</v>
      </c>
      <c r="AG54" s="14">
        <v>2.166971</v>
      </c>
      <c r="AH54" s="14">
        <v>3.060606</v>
      </c>
      <c r="AI54" s="14">
        <v>3.066667</v>
      </c>
      <c r="AJ54" s="14">
        <v>3.21</v>
      </c>
      <c r="AK54" s="14">
        <v>2.219993</v>
      </c>
      <c r="AL54" s="14">
        <v>2.090794</v>
      </c>
      <c r="AM54" s="18"/>
      <c r="AN54" s="14"/>
    </row>
    <row r="55" spans="1:40" ht="15" customHeight="1">
      <c r="A55" s="4" t="s">
        <v>17</v>
      </c>
      <c r="B55" s="4">
        <v>5</v>
      </c>
      <c r="C55" s="24">
        <v>5480</v>
      </c>
      <c r="D55" s="20">
        <v>55</v>
      </c>
      <c r="E55" s="12">
        <v>431</v>
      </c>
      <c r="F55" s="12">
        <v>542</v>
      </c>
      <c r="G55" s="12">
        <v>419</v>
      </c>
      <c r="H55" s="12">
        <v>248</v>
      </c>
      <c r="I55" s="12">
        <v>74</v>
      </c>
      <c r="J55" s="12">
        <v>54</v>
      </c>
      <c r="K55" s="12">
        <v>119</v>
      </c>
      <c r="L55" s="12">
        <v>58</v>
      </c>
      <c r="M55" s="12">
        <v>382</v>
      </c>
      <c r="N55" s="12">
        <v>543</v>
      </c>
      <c r="O55" s="12">
        <v>71</v>
      </c>
      <c r="P55" s="12">
        <v>236</v>
      </c>
      <c r="Q55" s="12">
        <v>66</v>
      </c>
      <c r="R55" s="12">
        <v>8</v>
      </c>
      <c r="S55" s="12">
        <v>44</v>
      </c>
      <c r="T55" s="12">
        <v>44</v>
      </c>
      <c r="U55" s="12">
        <v>178</v>
      </c>
      <c r="V55" s="12">
        <v>31</v>
      </c>
      <c r="W55" s="12"/>
      <c r="X55" s="12">
        <v>4</v>
      </c>
      <c r="Y55" s="12">
        <v>8</v>
      </c>
      <c r="Z55" s="12">
        <v>34</v>
      </c>
      <c r="AA55" s="12">
        <v>101</v>
      </c>
      <c r="AB55" s="12">
        <v>54</v>
      </c>
      <c r="AC55" s="12">
        <v>91</v>
      </c>
      <c r="AD55" s="12">
        <v>336</v>
      </c>
      <c r="AE55" s="12">
        <v>275</v>
      </c>
      <c r="AF55" s="12">
        <v>19</v>
      </c>
      <c r="AG55" s="12">
        <v>112</v>
      </c>
      <c r="AH55" s="12">
        <v>26</v>
      </c>
      <c r="AI55" s="12">
        <v>7</v>
      </c>
      <c r="AJ55" s="12">
        <v>37</v>
      </c>
      <c r="AK55" s="12">
        <v>680</v>
      </c>
      <c r="AL55" s="12">
        <v>93</v>
      </c>
      <c r="AM55" s="16" t="s">
        <v>51</v>
      </c>
      <c r="AN55" s="12">
        <v>2855</v>
      </c>
    </row>
    <row r="56" spans="1:40" ht="15" customHeight="1">
      <c r="A56" s="5"/>
      <c r="B56" s="6">
        <v>4</v>
      </c>
      <c r="C56" s="24">
        <v>8409</v>
      </c>
      <c r="D56" s="21">
        <v>107</v>
      </c>
      <c r="E56" s="13">
        <v>598</v>
      </c>
      <c r="F56" s="13">
        <v>767</v>
      </c>
      <c r="G56" s="13">
        <v>156</v>
      </c>
      <c r="H56" s="13">
        <v>287</v>
      </c>
      <c r="I56" s="13">
        <v>111</v>
      </c>
      <c r="J56" s="13">
        <v>25</v>
      </c>
      <c r="K56" s="13">
        <v>234</v>
      </c>
      <c r="L56" s="13">
        <v>105</v>
      </c>
      <c r="M56" s="13">
        <v>930</v>
      </c>
      <c r="N56" s="13">
        <v>1177</v>
      </c>
      <c r="O56" s="13">
        <v>161</v>
      </c>
      <c r="P56" s="13">
        <v>357</v>
      </c>
      <c r="Q56" s="13">
        <v>89</v>
      </c>
      <c r="R56" s="13">
        <v>6</v>
      </c>
      <c r="S56" s="13">
        <v>20</v>
      </c>
      <c r="T56" s="13">
        <v>42</v>
      </c>
      <c r="U56" s="13">
        <v>424</v>
      </c>
      <c r="V56" s="13">
        <v>24</v>
      </c>
      <c r="W56" s="13"/>
      <c r="X56" s="13">
        <v>7</v>
      </c>
      <c r="Y56" s="13">
        <v>11</v>
      </c>
      <c r="Z56" s="13">
        <v>37</v>
      </c>
      <c r="AA56" s="13">
        <v>143</v>
      </c>
      <c r="AB56" s="13">
        <v>48</v>
      </c>
      <c r="AC56" s="13">
        <v>103</v>
      </c>
      <c r="AD56" s="13">
        <v>356</v>
      </c>
      <c r="AE56" s="13">
        <v>369</v>
      </c>
      <c r="AF56" s="13">
        <v>35</v>
      </c>
      <c r="AG56" s="13">
        <v>234</v>
      </c>
      <c r="AH56" s="13">
        <v>51</v>
      </c>
      <c r="AI56" s="13">
        <v>9</v>
      </c>
      <c r="AJ56" s="13">
        <v>79</v>
      </c>
      <c r="AK56" s="13">
        <v>1162</v>
      </c>
      <c r="AL56" s="13">
        <v>145</v>
      </c>
      <c r="AM56" s="17">
        <v>11</v>
      </c>
      <c r="AN56" s="13">
        <v>9639</v>
      </c>
    </row>
    <row r="57" spans="1:40" ht="15" customHeight="1">
      <c r="A57" s="5"/>
      <c r="B57" s="6">
        <v>3</v>
      </c>
      <c r="C57" s="24">
        <v>11269</v>
      </c>
      <c r="D57" s="21">
        <v>146</v>
      </c>
      <c r="E57" s="13">
        <v>617</v>
      </c>
      <c r="F57" s="13">
        <v>917</v>
      </c>
      <c r="G57" s="13">
        <v>204</v>
      </c>
      <c r="H57" s="13">
        <v>387</v>
      </c>
      <c r="I57" s="13">
        <v>73</v>
      </c>
      <c r="J57" s="13">
        <v>55</v>
      </c>
      <c r="K57" s="13">
        <v>168</v>
      </c>
      <c r="L57" s="13">
        <v>159</v>
      </c>
      <c r="M57" s="13">
        <v>1349</v>
      </c>
      <c r="N57" s="13">
        <v>1759</v>
      </c>
      <c r="O57" s="13">
        <v>128</v>
      </c>
      <c r="P57" s="13">
        <v>709</v>
      </c>
      <c r="Q57" s="13">
        <v>175</v>
      </c>
      <c r="R57" s="13">
        <v>11</v>
      </c>
      <c r="S57" s="13">
        <v>21</v>
      </c>
      <c r="T57" s="13">
        <v>120</v>
      </c>
      <c r="U57" s="13">
        <v>776</v>
      </c>
      <c r="V57" s="13">
        <v>27</v>
      </c>
      <c r="W57" s="13"/>
      <c r="X57" s="13">
        <v>10</v>
      </c>
      <c r="Y57" s="13">
        <v>19</v>
      </c>
      <c r="Z57" s="13">
        <v>45</v>
      </c>
      <c r="AA57" s="13">
        <v>273</v>
      </c>
      <c r="AB57" s="13">
        <v>40</v>
      </c>
      <c r="AC57" s="13">
        <v>111</v>
      </c>
      <c r="AD57" s="13">
        <v>384</v>
      </c>
      <c r="AE57" s="13">
        <v>432</v>
      </c>
      <c r="AF57" s="13">
        <v>65</v>
      </c>
      <c r="AG57" s="13">
        <v>286</v>
      </c>
      <c r="AH57" s="13">
        <v>89</v>
      </c>
      <c r="AI57" s="13">
        <v>13</v>
      </c>
      <c r="AJ57" s="13">
        <v>118</v>
      </c>
      <c r="AK57" s="13">
        <v>1383</v>
      </c>
      <c r="AL57" s="13">
        <v>200</v>
      </c>
      <c r="AM57" s="17">
        <v>12</v>
      </c>
      <c r="AN57" s="13">
        <v>10945</v>
      </c>
    </row>
    <row r="58" spans="1:40" ht="15" customHeight="1">
      <c r="A58" s="5"/>
      <c r="B58" s="6">
        <v>2</v>
      </c>
      <c r="C58" s="24">
        <v>10312</v>
      </c>
      <c r="D58" s="21">
        <v>80</v>
      </c>
      <c r="E58" s="13">
        <v>678</v>
      </c>
      <c r="F58" s="13">
        <v>601</v>
      </c>
      <c r="G58" s="13">
        <v>109</v>
      </c>
      <c r="H58" s="13">
        <v>279</v>
      </c>
      <c r="I58" s="13">
        <v>47</v>
      </c>
      <c r="J58" s="13">
        <v>20</v>
      </c>
      <c r="K58" s="13">
        <v>227</v>
      </c>
      <c r="L58" s="13">
        <v>151</v>
      </c>
      <c r="M58" s="13">
        <v>1457</v>
      </c>
      <c r="N58" s="13">
        <v>1569</v>
      </c>
      <c r="O58" s="13">
        <v>133</v>
      </c>
      <c r="P58" s="13">
        <v>348</v>
      </c>
      <c r="Q58" s="13">
        <v>103</v>
      </c>
      <c r="R58" s="13">
        <v>9</v>
      </c>
      <c r="S58" s="13">
        <v>32</v>
      </c>
      <c r="T58" s="13">
        <v>74</v>
      </c>
      <c r="U58" s="13">
        <v>931</v>
      </c>
      <c r="V58" s="13">
        <v>20</v>
      </c>
      <c r="W58" s="13"/>
      <c r="X58" s="13">
        <v>6</v>
      </c>
      <c r="Y58" s="13">
        <v>14</v>
      </c>
      <c r="Z58" s="13">
        <v>33</v>
      </c>
      <c r="AA58" s="13">
        <v>162</v>
      </c>
      <c r="AB58" s="13">
        <v>39</v>
      </c>
      <c r="AC58" s="13">
        <v>94</v>
      </c>
      <c r="AD58" s="13">
        <v>256</v>
      </c>
      <c r="AE58" s="13">
        <v>294</v>
      </c>
      <c r="AF58" s="13">
        <v>25</v>
      </c>
      <c r="AG58" s="13">
        <v>253</v>
      </c>
      <c r="AH58" s="13">
        <v>59</v>
      </c>
      <c r="AI58" s="13">
        <v>14</v>
      </c>
      <c r="AJ58" s="13">
        <v>63</v>
      </c>
      <c r="AK58" s="13">
        <v>1936</v>
      </c>
      <c r="AL58" s="13">
        <v>196</v>
      </c>
      <c r="AM58" s="17" t="s">
        <v>52</v>
      </c>
      <c r="AN58" s="13">
        <v>5</v>
      </c>
    </row>
    <row r="59" spans="1:40" ht="15" customHeight="1">
      <c r="A59" s="5"/>
      <c r="B59" s="6">
        <v>1</v>
      </c>
      <c r="C59" s="24">
        <v>6577</v>
      </c>
      <c r="D59" s="21">
        <v>73</v>
      </c>
      <c r="E59" s="13">
        <v>397</v>
      </c>
      <c r="F59" s="13">
        <v>620</v>
      </c>
      <c r="G59" s="13">
        <v>134</v>
      </c>
      <c r="H59" s="13">
        <v>417</v>
      </c>
      <c r="I59" s="13">
        <v>140</v>
      </c>
      <c r="J59" s="13">
        <v>38</v>
      </c>
      <c r="K59" s="13">
        <v>169</v>
      </c>
      <c r="L59" s="13">
        <v>123</v>
      </c>
      <c r="M59" s="13">
        <v>423</v>
      </c>
      <c r="N59" s="13">
        <v>428</v>
      </c>
      <c r="O59" s="13">
        <v>217</v>
      </c>
      <c r="P59" s="13">
        <v>312</v>
      </c>
      <c r="Q59" s="13">
        <v>118</v>
      </c>
      <c r="R59" s="13">
        <v>3</v>
      </c>
      <c r="S59" s="13">
        <v>15</v>
      </c>
      <c r="T59" s="13">
        <v>45</v>
      </c>
      <c r="U59" s="13">
        <v>445</v>
      </c>
      <c r="V59" s="13">
        <v>40</v>
      </c>
      <c r="W59" s="13"/>
      <c r="X59" s="13">
        <v>11</v>
      </c>
      <c r="Y59" s="13">
        <v>19</v>
      </c>
      <c r="Z59" s="13">
        <v>14</v>
      </c>
      <c r="AA59" s="13">
        <v>300</v>
      </c>
      <c r="AB59" s="13">
        <v>55</v>
      </c>
      <c r="AC59" s="13">
        <v>123</v>
      </c>
      <c r="AD59" s="13">
        <v>173</v>
      </c>
      <c r="AE59" s="13">
        <v>202</v>
      </c>
      <c r="AF59" s="13">
        <v>6</v>
      </c>
      <c r="AG59" s="13">
        <v>332</v>
      </c>
      <c r="AH59" s="13">
        <v>19</v>
      </c>
      <c r="AI59" s="13">
        <v>3</v>
      </c>
      <c r="AJ59" s="13">
        <v>9</v>
      </c>
      <c r="AK59" s="13">
        <v>1011</v>
      </c>
      <c r="AL59" s="13">
        <v>143</v>
      </c>
      <c r="AM59" s="17" t="s">
        <v>17</v>
      </c>
      <c r="AN59" s="13">
        <v>525</v>
      </c>
    </row>
    <row r="60" spans="1:40" ht="15" customHeight="1">
      <c r="A60" s="5"/>
      <c r="B60" s="7" t="s">
        <v>56</v>
      </c>
      <c r="C60" s="24">
        <v>42047</v>
      </c>
      <c r="D60" s="21">
        <v>461</v>
      </c>
      <c r="E60" s="13">
        <v>2721</v>
      </c>
      <c r="F60" s="13">
        <v>3447</v>
      </c>
      <c r="G60" s="13">
        <v>1022</v>
      </c>
      <c r="H60" s="13">
        <v>1618</v>
      </c>
      <c r="I60" s="13">
        <v>445</v>
      </c>
      <c r="J60" s="13">
        <v>192</v>
      </c>
      <c r="K60" s="13">
        <v>917</v>
      </c>
      <c r="L60" s="13">
        <v>596</v>
      </c>
      <c r="M60" s="13">
        <v>4541</v>
      </c>
      <c r="N60" s="13">
        <v>5476</v>
      </c>
      <c r="O60" s="13">
        <v>710</v>
      </c>
      <c r="P60" s="13">
        <v>1962</v>
      </c>
      <c r="Q60" s="13">
        <v>551</v>
      </c>
      <c r="R60" s="13">
        <v>37</v>
      </c>
      <c r="S60" s="13">
        <v>132</v>
      </c>
      <c r="T60" s="13">
        <v>325</v>
      </c>
      <c r="U60" s="13">
        <v>2754</v>
      </c>
      <c r="V60" s="13">
        <v>142</v>
      </c>
      <c r="W60" s="13"/>
      <c r="X60" s="13">
        <v>38</v>
      </c>
      <c r="Y60" s="13">
        <v>71</v>
      </c>
      <c r="Z60" s="13">
        <v>163</v>
      </c>
      <c r="AA60" s="13">
        <v>979</v>
      </c>
      <c r="AB60" s="13">
        <v>236</v>
      </c>
      <c r="AC60" s="13">
        <v>522</v>
      </c>
      <c r="AD60" s="13">
        <v>1505</v>
      </c>
      <c r="AE60" s="13">
        <v>1572</v>
      </c>
      <c r="AF60" s="13">
        <v>150</v>
      </c>
      <c r="AG60" s="13">
        <v>1217</v>
      </c>
      <c r="AH60" s="13">
        <v>244</v>
      </c>
      <c r="AI60" s="13">
        <v>46</v>
      </c>
      <c r="AJ60" s="13">
        <v>306</v>
      </c>
      <c r="AK60" s="13">
        <v>6172</v>
      </c>
      <c r="AL60" s="13">
        <v>777</v>
      </c>
      <c r="AM60" s="17" t="s">
        <v>53</v>
      </c>
      <c r="AN60" s="13">
        <v>23969</v>
      </c>
    </row>
    <row r="61" spans="1:40" s="10" customFormat="1" ht="15" customHeight="1">
      <c r="A61" s="8" t="s">
        <v>57</v>
      </c>
      <c r="B61" s="9"/>
      <c r="C61" s="25">
        <v>2.902561419364045</v>
      </c>
      <c r="D61" s="22">
        <v>2.980477</v>
      </c>
      <c r="E61" s="14">
        <v>2.99559</v>
      </c>
      <c r="F61" s="14">
        <v>3.002901</v>
      </c>
      <c r="G61" s="14">
        <v>3.603718</v>
      </c>
      <c r="H61" s="14">
        <v>2.796044</v>
      </c>
      <c r="I61" s="14">
        <v>2.847191</v>
      </c>
      <c r="J61" s="14">
        <v>3.192708</v>
      </c>
      <c r="K61" s="14">
        <v>2.898582</v>
      </c>
      <c r="L61" s="14">
        <v>2.704698</v>
      </c>
      <c r="M61" s="14">
        <v>2.865889</v>
      </c>
      <c r="N61" s="14">
        <v>2.970416</v>
      </c>
      <c r="O61" s="14">
        <v>2.628169</v>
      </c>
      <c r="P61" s="14">
        <v>2.927115</v>
      </c>
      <c r="Q61" s="14">
        <v>2.785844</v>
      </c>
      <c r="R61" s="14">
        <v>3.189189</v>
      </c>
      <c r="S61" s="14">
        <v>3.348485</v>
      </c>
      <c r="T61" s="14">
        <v>2.895385</v>
      </c>
      <c r="U61" s="14">
        <v>2.622004</v>
      </c>
      <c r="V61" s="14">
        <v>2.901408</v>
      </c>
      <c r="W61" s="14"/>
      <c r="X61" s="14">
        <v>2.657895</v>
      </c>
      <c r="Y61" s="14">
        <v>2.647887</v>
      </c>
      <c r="Z61" s="14">
        <v>3.269939</v>
      </c>
      <c r="AA61" s="14">
        <v>2.574055</v>
      </c>
      <c r="AB61" s="14">
        <v>3.029661</v>
      </c>
      <c r="AC61" s="14">
        <v>2.894636</v>
      </c>
      <c r="AD61" s="14">
        <v>3.283056</v>
      </c>
      <c r="AE61" s="14">
        <v>3.140585</v>
      </c>
      <c r="AF61" s="14">
        <v>3.24</v>
      </c>
      <c r="AG61" s="14">
        <v>2.622843</v>
      </c>
      <c r="AH61" s="14">
        <v>3.02459</v>
      </c>
      <c r="AI61" s="14">
        <v>3.065217</v>
      </c>
      <c r="AJ61" s="14">
        <v>3.235294</v>
      </c>
      <c r="AK61" s="14">
        <v>2.767336</v>
      </c>
      <c r="AL61" s="14">
        <v>2.805663</v>
      </c>
      <c r="AM61" s="18"/>
      <c r="AN61" s="14"/>
    </row>
    <row r="62" spans="1:40" ht="15" customHeight="1">
      <c r="A62" s="4" t="s">
        <v>18</v>
      </c>
      <c r="B62" s="4">
        <v>5</v>
      </c>
      <c r="C62" s="24">
        <v>113642</v>
      </c>
      <c r="D62" s="20">
        <v>748</v>
      </c>
      <c r="E62" s="12">
        <v>8757</v>
      </c>
      <c r="F62" s="12">
        <v>16006</v>
      </c>
      <c r="G62" s="12">
        <v>8949</v>
      </c>
      <c r="H62" s="12">
        <v>4308</v>
      </c>
      <c r="I62" s="12">
        <v>1722</v>
      </c>
      <c r="J62" s="12">
        <v>1467</v>
      </c>
      <c r="K62" s="12">
        <v>2277</v>
      </c>
      <c r="L62" s="12">
        <v>1432</v>
      </c>
      <c r="M62" s="12">
        <v>8031</v>
      </c>
      <c r="N62" s="12">
        <v>11554</v>
      </c>
      <c r="O62" s="12">
        <v>1216</v>
      </c>
      <c r="P62" s="12">
        <v>4483</v>
      </c>
      <c r="Q62" s="12">
        <v>779</v>
      </c>
      <c r="R62" s="12">
        <v>92</v>
      </c>
      <c r="S62" s="12">
        <v>590</v>
      </c>
      <c r="T62" s="12">
        <v>977</v>
      </c>
      <c r="U62" s="12">
        <v>3721</v>
      </c>
      <c r="V62" s="12">
        <v>568</v>
      </c>
      <c r="W62" s="12">
        <v>5</v>
      </c>
      <c r="X62" s="12">
        <v>99</v>
      </c>
      <c r="Y62" s="12">
        <v>161</v>
      </c>
      <c r="Z62" s="12">
        <v>898</v>
      </c>
      <c r="AA62" s="12">
        <v>2320</v>
      </c>
      <c r="AB62" s="12">
        <v>1339</v>
      </c>
      <c r="AC62" s="12">
        <v>2277</v>
      </c>
      <c r="AD62" s="12">
        <v>7466</v>
      </c>
      <c r="AE62" s="12">
        <v>1857</v>
      </c>
      <c r="AF62" s="12">
        <v>140</v>
      </c>
      <c r="AG62" s="12">
        <v>3076</v>
      </c>
      <c r="AH62" s="12">
        <v>359</v>
      </c>
      <c r="AI62" s="12">
        <v>103</v>
      </c>
      <c r="AJ62" s="12">
        <v>680</v>
      </c>
      <c r="AK62" s="12">
        <v>13926</v>
      </c>
      <c r="AL62" s="12">
        <v>1259</v>
      </c>
      <c r="AM62" s="16" t="s">
        <v>51</v>
      </c>
      <c r="AN62" s="12">
        <v>49099</v>
      </c>
    </row>
    <row r="63" spans="1:40" ht="15" customHeight="1">
      <c r="A63" s="5"/>
      <c r="B63" s="6">
        <v>4</v>
      </c>
      <c r="C63" s="24">
        <v>185909</v>
      </c>
      <c r="D63" s="21">
        <v>1429</v>
      </c>
      <c r="E63" s="13">
        <v>11950</v>
      </c>
      <c r="F63" s="13">
        <v>20950</v>
      </c>
      <c r="G63" s="13">
        <v>3584</v>
      </c>
      <c r="H63" s="13">
        <v>5748</v>
      </c>
      <c r="I63" s="13">
        <v>2132</v>
      </c>
      <c r="J63" s="13">
        <v>541</v>
      </c>
      <c r="K63" s="13">
        <v>4871</v>
      </c>
      <c r="L63" s="13">
        <v>3069</v>
      </c>
      <c r="M63" s="13">
        <v>19800</v>
      </c>
      <c r="N63" s="13">
        <v>28340</v>
      </c>
      <c r="O63" s="13">
        <v>3370</v>
      </c>
      <c r="P63" s="13">
        <v>7889</v>
      </c>
      <c r="Q63" s="13">
        <v>1131</v>
      </c>
      <c r="R63" s="13">
        <v>97</v>
      </c>
      <c r="S63" s="13">
        <v>486</v>
      </c>
      <c r="T63" s="13">
        <v>866</v>
      </c>
      <c r="U63" s="13">
        <v>10562</v>
      </c>
      <c r="V63" s="13">
        <v>667</v>
      </c>
      <c r="W63" s="13">
        <v>5</v>
      </c>
      <c r="X63" s="13">
        <v>141</v>
      </c>
      <c r="Y63" s="13">
        <v>235</v>
      </c>
      <c r="Z63" s="13">
        <v>937</v>
      </c>
      <c r="AA63" s="13">
        <v>3636</v>
      </c>
      <c r="AB63" s="13">
        <v>985</v>
      </c>
      <c r="AC63" s="13">
        <v>2310</v>
      </c>
      <c r="AD63" s="13">
        <v>8655</v>
      </c>
      <c r="AE63" s="13">
        <v>3645</v>
      </c>
      <c r="AF63" s="13">
        <v>276</v>
      </c>
      <c r="AG63" s="13">
        <v>6454</v>
      </c>
      <c r="AH63" s="13">
        <v>790</v>
      </c>
      <c r="AI63" s="13">
        <v>143</v>
      </c>
      <c r="AJ63" s="13">
        <v>1443</v>
      </c>
      <c r="AK63" s="13">
        <v>26473</v>
      </c>
      <c r="AL63" s="13">
        <v>2299</v>
      </c>
      <c r="AM63" s="17">
        <v>11</v>
      </c>
      <c r="AN63" s="13">
        <v>194572</v>
      </c>
    </row>
    <row r="64" spans="1:40" ht="15" customHeight="1">
      <c r="A64" s="5"/>
      <c r="B64" s="6">
        <v>3</v>
      </c>
      <c r="C64" s="24">
        <v>247588</v>
      </c>
      <c r="D64" s="21">
        <v>1818</v>
      </c>
      <c r="E64" s="13">
        <v>13092</v>
      </c>
      <c r="F64" s="13">
        <v>23880</v>
      </c>
      <c r="G64" s="13">
        <v>4825</v>
      </c>
      <c r="H64" s="13">
        <v>8138</v>
      </c>
      <c r="I64" s="13">
        <v>1524</v>
      </c>
      <c r="J64" s="13">
        <v>1084</v>
      </c>
      <c r="K64" s="13">
        <v>3317</v>
      </c>
      <c r="L64" s="13">
        <v>3081</v>
      </c>
      <c r="M64" s="13">
        <v>30781</v>
      </c>
      <c r="N64" s="13">
        <v>44297</v>
      </c>
      <c r="O64" s="13">
        <v>2701</v>
      </c>
      <c r="P64" s="13">
        <v>15469</v>
      </c>
      <c r="Q64" s="13">
        <v>2272</v>
      </c>
      <c r="R64" s="13">
        <v>96</v>
      </c>
      <c r="S64" s="13">
        <v>544</v>
      </c>
      <c r="T64" s="13">
        <v>2012</v>
      </c>
      <c r="U64" s="13">
        <v>16257</v>
      </c>
      <c r="V64" s="13">
        <v>802</v>
      </c>
      <c r="W64" s="13">
        <v>1</v>
      </c>
      <c r="X64" s="13">
        <v>277</v>
      </c>
      <c r="Y64" s="13">
        <v>314</v>
      </c>
      <c r="Z64" s="13">
        <v>1195</v>
      </c>
      <c r="AA64" s="13">
        <v>6477</v>
      </c>
      <c r="AB64" s="13">
        <v>669</v>
      </c>
      <c r="AC64" s="13">
        <v>2210</v>
      </c>
      <c r="AD64" s="13">
        <v>7788</v>
      </c>
      <c r="AE64" s="13">
        <v>6101</v>
      </c>
      <c r="AF64" s="13">
        <v>320</v>
      </c>
      <c r="AG64" s="13">
        <v>7296</v>
      </c>
      <c r="AH64" s="13">
        <v>1528</v>
      </c>
      <c r="AI64" s="13">
        <v>267</v>
      </c>
      <c r="AJ64" s="13">
        <v>2039</v>
      </c>
      <c r="AK64" s="13">
        <v>31239</v>
      </c>
      <c r="AL64" s="13">
        <v>3877</v>
      </c>
      <c r="AM64" s="17">
        <v>12</v>
      </c>
      <c r="AN64" s="13">
        <v>249607</v>
      </c>
    </row>
    <row r="65" spans="1:40" ht="15" customHeight="1">
      <c r="A65" s="5"/>
      <c r="B65" s="6">
        <v>2</v>
      </c>
      <c r="C65" s="24">
        <v>200451</v>
      </c>
      <c r="D65" s="21">
        <v>969</v>
      </c>
      <c r="E65" s="13">
        <v>11925</v>
      </c>
      <c r="F65" s="13">
        <v>14926</v>
      </c>
      <c r="G65" s="13">
        <v>1850</v>
      </c>
      <c r="H65" s="13">
        <v>6309</v>
      </c>
      <c r="I65" s="13">
        <v>662</v>
      </c>
      <c r="J65" s="13">
        <v>416</v>
      </c>
      <c r="K65" s="13">
        <v>3844</v>
      </c>
      <c r="L65" s="13">
        <v>2660</v>
      </c>
      <c r="M65" s="13">
        <v>25060</v>
      </c>
      <c r="N65" s="13">
        <v>31726</v>
      </c>
      <c r="O65" s="13">
        <v>2560</v>
      </c>
      <c r="P65" s="13">
        <v>6712</v>
      </c>
      <c r="Q65" s="13">
        <v>1515</v>
      </c>
      <c r="R65" s="13">
        <v>79</v>
      </c>
      <c r="S65" s="13">
        <v>658</v>
      </c>
      <c r="T65" s="13">
        <v>1215</v>
      </c>
      <c r="U65" s="13">
        <v>15842</v>
      </c>
      <c r="V65" s="13">
        <v>474</v>
      </c>
      <c r="W65" s="13"/>
      <c r="X65" s="13">
        <v>175</v>
      </c>
      <c r="Y65" s="13">
        <v>304</v>
      </c>
      <c r="Z65" s="13">
        <v>896</v>
      </c>
      <c r="AA65" s="13">
        <v>2979</v>
      </c>
      <c r="AB65" s="13">
        <v>843</v>
      </c>
      <c r="AC65" s="13">
        <v>1524</v>
      </c>
      <c r="AD65" s="13">
        <v>5199</v>
      </c>
      <c r="AE65" s="13">
        <v>5073</v>
      </c>
      <c r="AF65" s="13">
        <v>118</v>
      </c>
      <c r="AG65" s="13">
        <v>5676</v>
      </c>
      <c r="AH65" s="13">
        <v>1082</v>
      </c>
      <c r="AI65" s="13">
        <v>225</v>
      </c>
      <c r="AJ65" s="13">
        <v>1061</v>
      </c>
      <c r="AK65" s="13">
        <v>42764</v>
      </c>
      <c r="AL65" s="13">
        <v>3130</v>
      </c>
      <c r="AM65" s="17" t="s">
        <v>52</v>
      </c>
      <c r="AN65" s="13">
        <v>61</v>
      </c>
    </row>
    <row r="66" spans="1:40" ht="15" customHeight="1">
      <c r="A66" s="5"/>
      <c r="B66" s="6">
        <v>1</v>
      </c>
      <c r="C66" s="24">
        <v>94288</v>
      </c>
      <c r="D66" s="21">
        <v>500</v>
      </c>
      <c r="E66" s="13">
        <v>4742</v>
      </c>
      <c r="F66" s="13">
        <v>11442</v>
      </c>
      <c r="G66" s="13">
        <v>2081</v>
      </c>
      <c r="H66" s="13">
        <v>7207</v>
      </c>
      <c r="I66" s="13">
        <v>1861</v>
      </c>
      <c r="J66" s="13">
        <v>593</v>
      </c>
      <c r="K66" s="13">
        <v>2234</v>
      </c>
      <c r="L66" s="13">
        <v>1700</v>
      </c>
      <c r="M66" s="13">
        <v>4344</v>
      </c>
      <c r="N66" s="13">
        <v>5139</v>
      </c>
      <c r="O66" s="13">
        <v>2990</v>
      </c>
      <c r="P66" s="13">
        <v>4187</v>
      </c>
      <c r="Q66" s="13">
        <v>1737</v>
      </c>
      <c r="R66" s="13">
        <v>73</v>
      </c>
      <c r="S66" s="13">
        <v>408</v>
      </c>
      <c r="T66" s="13">
        <v>788</v>
      </c>
      <c r="U66" s="13">
        <v>4981</v>
      </c>
      <c r="V66" s="13">
        <v>515</v>
      </c>
      <c r="W66" s="13"/>
      <c r="X66" s="13">
        <v>380</v>
      </c>
      <c r="Y66" s="13">
        <v>326</v>
      </c>
      <c r="Z66" s="13">
        <v>258</v>
      </c>
      <c r="AA66" s="13">
        <v>4482</v>
      </c>
      <c r="AB66" s="13">
        <v>749</v>
      </c>
      <c r="AC66" s="13">
        <v>1399</v>
      </c>
      <c r="AD66" s="13">
        <v>2484</v>
      </c>
      <c r="AE66" s="13">
        <v>3482</v>
      </c>
      <c r="AF66" s="13">
        <v>57</v>
      </c>
      <c r="AG66" s="13">
        <v>6017</v>
      </c>
      <c r="AH66" s="13">
        <v>343</v>
      </c>
      <c r="AI66" s="13">
        <v>49</v>
      </c>
      <c r="AJ66" s="13">
        <v>88</v>
      </c>
      <c r="AK66" s="13">
        <v>14943</v>
      </c>
      <c r="AL66" s="13">
        <v>1709</v>
      </c>
      <c r="AM66" s="17" t="s">
        <v>17</v>
      </c>
      <c r="AN66" s="13">
        <v>10354</v>
      </c>
    </row>
    <row r="67" spans="1:40" ht="15" customHeight="1">
      <c r="A67" s="5"/>
      <c r="B67" s="7" t="s">
        <v>56</v>
      </c>
      <c r="C67" s="24">
        <v>841878</v>
      </c>
      <c r="D67" s="21">
        <v>5464</v>
      </c>
      <c r="E67" s="13">
        <v>50466</v>
      </c>
      <c r="F67" s="13">
        <v>87204</v>
      </c>
      <c r="G67" s="13">
        <v>21289</v>
      </c>
      <c r="H67" s="13">
        <v>31710</v>
      </c>
      <c r="I67" s="13">
        <v>7901</v>
      </c>
      <c r="J67" s="13">
        <v>4101</v>
      </c>
      <c r="K67" s="13">
        <v>16543</v>
      </c>
      <c r="L67" s="13">
        <v>11942</v>
      </c>
      <c r="M67" s="13">
        <v>88016</v>
      </c>
      <c r="N67" s="13">
        <v>121056</v>
      </c>
      <c r="O67" s="13">
        <v>12837</v>
      </c>
      <c r="P67" s="13">
        <v>38740</v>
      </c>
      <c r="Q67" s="13">
        <v>7434</v>
      </c>
      <c r="R67" s="13">
        <v>437</v>
      </c>
      <c r="S67" s="13">
        <v>2686</v>
      </c>
      <c r="T67" s="13">
        <v>5858</v>
      </c>
      <c r="U67" s="13">
        <v>51363</v>
      </c>
      <c r="V67" s="13">
        <v>3026</v>
      </c>
      <c r="W67" s="13">
        <v>11</v>
      </c>
      <c r="X67" s="13">
        <v>1072</v>
      </c>
      <c r="Y67" s="13">
        <v>1340</v>
      </c>
      <c r="Z67" s="13">
        <v>4184</v>
      </c>
      <c r="AA67" s="13">
        <v>19894</v>
      </c>
      <c r="AB67" s="13">
        <v>4585</v>
      </c>
      <c r="AC67" s="13">
        <v>9720</v>
      </c>
      <c r="AD67" s="13">
        <v>31592</v>
      </c>
      <c r="AE67" s="13">
        <v>20158</v>
      </c>
      <c r="AF67" s="13">
        <v>911</v>
      </c>
      <c r="AG67" s="13">
        <v>28519</v>
      </c>
      <c r="AH67" s="13">
        <v>4102</v>
      </c>
      <c r="AI67" s="13">
        <v>787</v>
      </c>
      <c r="AJ67" s="13">
        <v>5311</v>
      </c>
      <c r="AK67" s="13">
        <v>129345</v>
      </c>
      <c r="AL67" s="13">
        <v>12274</v>
      </c>
      <c r="AM67" s="17" t="s">
        <v>53</v>
      </c>
      <c r="AN67" s="13">
        <v>503693</v>
      </c>
    </row>
    <row r="68" spans="1:40" s="10" customFormat="1" ht="15" customHeight="1">
      <c r="A68" s="8" t="s">
        <v>57</v>
      </c>
      <c r="B68" s="9"/>
      <c r="C68" s="25">
        <v>3.0287048717272573</v>
      </c>
      <c r="D68" s="22">
        <v>3.174963</v>
      </c>
      <c r="E68" s="14">
        <v>3.159612</v>
      </c>
      <c r="F68" s="14">
        <v>3.173753</v>
      </c>
      <c r="G68" s="14">
        <v>3.726666</v>
      </c>
      <c r="H68" s="14">
        <v>2.799464</v>
      </c>
      <c r="I68" s="14">
        <v>3.150867</v>
      </c>
      <c r="J68" s="14">
        <v>3.456718</v>
      </c>
      <c r="K68" s="14">
        <v>3.067279</v>
      </c>
      <c r="L68" s="14">
        <v>2.989365</v>
      </c>
      <c r="M68" s="14">
        <v>3.024018</v>
      </c>
      <c r="N68" s="14">
        <v>3.078013</v>
      </c>
      <c r="O68" s="14">
        <v>2.78671</v>
      </c>
      <c r="P68" s="14">
        <v>3.045663</v>
      </c>
      <c r="Q68" s="14">
        <v>2.690611</v>
      </c>
      <c r="R68" s="14">
        <v>3.128146</v>
      </c>
      <c r="S68" s="14">
        <v>3.071482</v>
      </c>
      <c r="T68" s="14">
        <v>3.00495</v>
      </c>
      <c r="U68" s="14">
        <v>2.84814</v>
      </c>
      <c r="V68" s="14">
        <v>3.09881</v>
      </c>
      <c r="W68" s="14">
        <v>4.363636</v>
      </c>
      <c r="X68" s="14">
        <v>2.44403</v>
      </c>
      <c r="Y68" s="14">
        <v>2.702239</v>
      </c>
      <c r="Z68" s="14">
        <v>3.315727</v>
      </c>
      <c r="AA68" s="14">
        <v>2.815673</v>
      </c>
      <c r="AB68" s="14">
        <v>3.288332</v>
      </c>
      <c r="AC68" s="14">
        <v>3.261523</v>
      </c>
      <c r="AD68" s="14">
        <v>3.424791</v>
      </c>
      <c r="AE68" s="14">
        <v>2.767933</v>
      </c>
      <c r="AF68" s="14">
        <v>3.355653</v>
      </c>
      <c r="AG68" s="14">
        <v>2.821032</v>
      </c>
      <c r="AH68" s="14">
        <v>2.936616</v>
      </c>
      <c r="AI68" s="14">
        <v>3.033037</v>
      </c>
      <c r="AJ68" s="14">
        <v>3.29486</v>
      </c>
      <c r="AK68" s="14">
        <v>2.858325</v>
      </c>
      <c r="AL68" s="14">
        <v>2.85897</v>
      </c>
      <c r="AM68" s="18"/>
      <c r="AN68" s="14"/>
    </row>
    <row r="69" spans="1:40" ht="15" customHeight="1">
      <c r="A69" s="4" t="s">
        <v>61</v>
      </c>
      <c r="B69" s="4">
        <v>5</v>
      </c>
      <c r="C69" s="24">
        <v>175568</v>
      </c>
      <c r="D69" s="20">
        <v>1046</v>
      </c>
      <c r="E69" s="12">
        <v>12956</v>
      </c>
      <c r="F69" s="12">
        <v>21862</v>
      </c>
      <c r="G69" s="12">
        <v>14124</v>
      </c>
      <c r="H69" s="12">
        <v>6991</v>
      </c>
      <c r="I69" s="12">
        <v>2482</v>
      </c>
      <c r="J69" s="12">
        <v>2181</v>
      </c>
      <c r="K69" s="12">
        <v>3507</v>
      </c>
      <c r="L69" s="12">
        <v>2162</v>
      </c>
      <c r="M69" s="12">
        <v>10565</v>
      </c>
      <c r="N69" s="12">
        <v>14762</v>
      </c>
      <c r="O69" s="12">
        <v>1698</v>
      </c>
      <c r="P69" s="12">
        <v>6111</v>
      </c>
      <c r="Q69" s="12">
        <v>1134</v>
      </c>
      <c r="R69" s="12">
        <v>137</v>
      </c>
      <c r="S69" s="12">
        <v>705</v>
      </c>
      <c r="T69" s="12">
        <v>1323</v>
      </c>
      <c r="U69" s="12">
        <v>4852</v>
      </c>
      <c r="V69" s="12">
        <v>757</v>
      </c>
      <c r="W69" s="12">
        <v>7</v>
      </c>
      <c r="X69" s="12">
        <v>135</v>
      </c>
      <c r="Y69" s="12">
        <v>236</v>
      </c>
      <c r="Z69" s="12">
        <v>1221</v>
      </c>
      <c r="AA69" s="12">
        <v>3290</v>
      </c>
      <c r="AB69" s="12">
        <v>2083</v>
      </c>
      <c r="AC69" s="12">
        <v>3421</v>
      </c>
      <c r="AD69" s="12">
        <v>10164</v>
      </c>
      <c r="AE69" s="12">
        <v>18050</v>
      </c>
      <c r="AF69" s="12">
        <v>575</v>
      </c>
      <c r="AG69" s="12">
        <v>4606</v>
      </c>
      <c r="AH69" s="12">
        <v>555</v>
      </c>
      <c r="AI69" s="12">
        <v>130</v>
      </c>
      <c r="AJ69" s="12">
        <v>1043</v>
      </c>
      <c r="AK69" s="12">
        <v>18824</v>
      </c>
      <c r="AL69" s="12">
        <v>1873</v>
      </c>
      <c r="AM69" s="16" t="s">
        <v>51</v>
      </c>
      <c r="AN69" s="12">
        <v>82603</v>
      </c>
    </row>
    <row r="70" spans="1:40" ht="15" customHeight="1">
      <c r="A70" s="5"/>
      <c r="B70" s="6">
        <v>4</v>
      </c>
      <c r="C70" s="24">
        <v>267561</v>
      </c>
      <c r="D70" s="21">
        <v>2207</v>
      </c>
      <c r="E70" s="13">
        <v>17235</v>
      </c>
      <c r="F70" s="13">
        <v>28739</v>
      </c>
      <c r="G70" s="13">
        <v>5539</v>
      </c>
      <c r="H70" s="13">
        <v>8684</v>
      </c>
      <c r="I70" s="13">
        <v>3261</v>
      </c>
      <c r="J70" s="13">
        <v>820</v>
      </c>
      <c r="K70" s="13">
        <v>7245</v>
      </c>
      <c r="L70" s="13">
        <v>4522</v>
      </c>
      <c r="M70" s="13">
        <v>26070</v>
      </c>
      <c r="N70" s="13">
        <v>36495</v>
      </c>
      <c r="O70" s="13">
        <v>4614</v>
      </c>
      <c r="P70" s="13">
        <v>10666</v>
      </c>
      <c r="Q70" s="13">
        <v>1693</v>
      </c>
      <c r="R70" s="13">
        <v>144</v>
      </c>
      <c r="S70" s="13">
        <v>592</v>
      </c>
      <c r="T70" s="13">
        <v>1164</v>
      </c>
      <c r="U70" s="13">
        <v>13874</v>
      </c>
      <c r="V70" s="13">
        <v>924</v>
      </c>
      <c r="W70" s="13">
        <v>7</v>
      </c>
      <c r="X70" s="13">
        <v>194</v>
      </c>
      <c r="Y70" s="13">
        <v>329</v>
      </c>
      <c r="Z70" s="13">
        <v>1232</v>
      </c>
      <c r="AA70" s="13">
        <v>5006</v>
      </c>
      <c r="AB70" s="13">
        <v>1523</v>
      </c>
      <c r="AC70" s="13">
        <v>3464</v>
      </c>
      <c r="AD70" s="13">
        <v>11610</v>
      </c>
      <c r="AE70" s="13">
        <v>16248</v>
      </c>
      <c r="AF70" s="13">
        <v>2037</v>
      </c>
      <c r="AG70" s="13">
        <v>9064</v>
      </c>
      <c r="AH70" s="13">
        <v>1155</v>
      </c>
      <c r="AI70" s="13">
        <v>208</v>
      </c>
      <c r="AJ70" s="13">
        <v>2163</v>
      </c>
      <c r="AK70" s="13">
        <v>35529</v>
      </c>
      <c r="AL70" s="13">
        <v>3304</v>
      </c>
      <c r="AM70" s="17">
        <v>11</v>
      </c>
      <c r="AN70" s="13">
        <v>299220</v>
      </c>
    </row>
    <row r="71" spans="1:40" ht="15" customHeight="1">
      <c r="A71" s="5"/>
      <c r="B71" s="6">
        <v>3</v>
      </c>
      <c r="C71" s="24">
        <v>354220</v>
      </c>
      <c r="D71" s="21">
        <v>3064</v>
      </c>
      <c r="E71" s="13">
        <v>18900</v>
      </c>
      <c r="F71" s="13">
        <v>33608</v>
      </c>
      <c r="G71" s="13">
        <v>7493</v>
      </c>
      <c r="H71" s="13">
        <v>12154</v>
      </c>
      <c r="I71" s="13">
        <v>2406</v>
      </c>
      <c r="J71" s="13">
        <v>1738</v>
      </c>
      <c r="K71" s="13">
        <v>4944</v>
      </c>
      <c r="L71" s="13">
        <v>4551</v>
      </c>
      <c r="M71" s="13">
        <v>42563</v>
      </c>
      <c r="N71" s="13">
        <v>59195</v>
      </c>
      <c r="O71" s="13">
        <v>3779</v>
      </c>
      <c r="P71" s="13">
        <v>21030</v>
      </c>
      <c r="Q71" s="13">
        <v>3382</v>
      </c>
      <c r="R71" s="13">
        <v>151</v>
      </c>
      <c r="S71" s="13">
        <v>680</v>
      </c>
      <c r="T71" s="13">
        <v>2843</v>
      </c>
      <c r="U71" s="13">
        <v>22432</v>
      </c>
      <c r="V71" s="13">
        <v>1148</v>
      </c>
      <c r="W71" s="13">
        <v>6</v>
      </c>
      <c r="X71" s="13">
        <v>357</v>
      </c>
      <c r="Y71" s="13">
        <v>431</v>
      </c>
      <c r="Z71" s="13">
        <v>1559</v>
      </c>
      <c r="AA71" s="13">
        <v>9171</v>
      </c>
      <c r="AB71" s="13">
        <v>1042</v>
      </c>
      <c r="AC71" s="13">
        <v>3362</v>
      </c>
      <c r="AD71" s="13">
        <v>11003</v>
      </c>
      <c r="AE71" s="13">
        <v>13649</v>
      </c>
      <c r="AF71" s="13">
        <v>3794</v>
      </c>
      <c r="AG71" s="13">
        <v>10152</v>
      </c>
      <c r="AH71" s="13">
        <v>2177</v>
      </c>
      <c r="AI71" s="13">
        <v>389</v>
      </c>
      <c r="AJ71" s="13">
        <v>3089</v>
      </c>
      <c r="AK71" s="13">
        <v>42389</v>
      </c>
      <c r="AL71" s="13">
        <v>5589</v>
      </c>
      <c r="AM71" s="17">
        <v>12</v>
      </c>
      <c r="AN71" s="13">
        <v>368705</v>
      </c>
    </row>
    <row r="72" spans="1:40" ht="15" customHeight="1">
      <c r="A72" s="5"/>
      <c r="B72" s="6">
        <v>2</v>
      </c>
      <c r="C72" s="24">
        <v>310778</v>
      </c>
      <c r="D72" s="21">
        <v>1818</v>
      </c>
      <c r="E72" s="13">
        <v>18827</v>
      </c>
      <c r="F72" s="13">
        <v>22356</v>
      </c>
      <c r="G72" s="13">
        <v>2999</v>
      </c>
      <c r="H72" s="13">
        <v>9282</v>
      </c>
      <c r="I72" s="13">
        <v>1127</v>
      </c>
      <c r="J72" s="13">
        <v>696</v>
      </c>
      <c r="K72" s="13">
        <v>6282</v>
      </c>
      <c r="L72" s="13">
        <v>4160</v>
      </c>
      <c r="M72" s="13">
        <v>41992</v>
      </c>
      <c r="N72" s="13">
        <v>49726</v>
      </c>
      <c r="O72" s="13">
        <v>3796</v>
      </c>
      <c r="P72" s="13">
        <v>9807</v>
      </c>
      <c r="Q72" s="13">
        <v>2336</v>
      </c>
      <c r="R72" s="13">
        <v>123</v>
      </c>
      <c r="S72" s="13">
        <v>789</v>
      </c>
      <c r="T72" s="13">
        <v>1899</v>
      </c>
      <c r="U72" s="13">
        <v>25102</v>
      </c>
      <c r="V72" s="13">
        <v>722</v>
      </c>
      <c r="W72" s="13"/>
      <c r="X72" s="13">
        <v>229</v>
      </c>
      <c r="Y72" s="13">
        <v>399</v>
      </c>
      <c r="Z72" s="13">
        <v>1276</v>
      </c>
      <c r="AA72" s="13">
        <v>4529</v>
      </c>
      <c r="AB72" s="13">
        <v>1352</v>
      </c>
      <c r="AC72" s="13">
        <v>2384</v>
      </c>
      <c r="AD72" s="13">
        <v>7862</v>
      </c>
      <c r="AE72" s="13">
        <v>8543</v>
      </c>
      <c r="AF72" s="13">
        <v>1720</v>
      </c>
      <c r="AG72" s="13">
        <v>8243</v>
      </c>
      <c r="AH72" s="13">
        <v>1556</v>
      </c>
      <c r="AI72" s="13">
        <v>312</v>
      </c>
      <c r="AJ72" s="13">
        <v>1731</v>
      </c>
      <c r="AK72" s="13">
        <v>61962</v>
      </c>
      <c r="AL72" s="13">
        <v>4841</v>
      </c>
      <c r="AM72" s="17" t="s">
        <v>52</v>
      </c>
      <c r="AN72" s="13">
        <v>110</v>
      </c>
    </row>
    <row r="73" spans="1:40" ht="15" customHeight="1">
      <c r="A73" s="5"/>
      <c r="B73" s="6">
        <v>1</v>
      </c>
      <c r="C73" s="24">
        <v>190278</v>
      </c>
      <c r="D73" s="21">
        <v>1282</v>
      </c>
      <c r="E73" s="13">
        <v>10504</v>
      </c>
      <c r="F73" s="13">
        <v>20858</v>
      </c>
      <c r="G73" s="13">
        <v>3695</v>
      </c>
      <c r="H73" s="13">
        <v>12881</v>
      </c>
      <c r="I73" s="13">
        <v>3615</v>
      </c>
      <c r="J73" s="13">
        <v>1054</v>
      </c>
      <c r="K73" s="13">
        <v>4944</v>
      </c>
      <c r="L73" s="13">
        <v>3429</v>
      </c>
      <c r="M73" s="13">
        <v>12900</v>
      </c>
      <c r="N73" s="13">
        <v>13933</v>
      </c>
      <c r="O73" s="13">
        <v>6031</v>
      </c>
      <c r="P73" s="13">
        <v>7354</v>
      </c>
      <c r="Q73" s="13">
        <v>3051</v>
      </c>
      <c r="R73" s="13">
        <v>109</v>
      </c>
      <c r="S73" s="13">
        <v>520</v>
      </c>
      <c r="T73" s="13">
        <v>1361</v>
      </c>
      <c r="U73" s="13">
        <v>11935</v>
      </c>
      <c r="V73" s="13">
        <v>1100</v>
      </c>
      <c r="W73" s="13">
        <v>1</v>
      </c>
      <c r="X73" s="13">
        <v>486</v>
      </c>
      <c r="Y73" s="13">
        <v>462</v>
      </c>
      <c r="Z73" s="13">
        <v>485</v>
      </c>
      <c r="AA73" s="13">
        <v>8138</v>
      </c>
      <c r="AB73" s="13">
        <v>1257</v>
      </c>
      <c r="AC73" s="13">
        <v>2660</v>
      </c>
      <c r="AD73" s="13">
        <v>4917</v>
      </c>
      <c r="AE73" s="13">
        <v>5617</v>
      </c>
      <c r="AF73" s="13">
        <v>657</v>
      </c>
      <c r="AG73" s="13">
        <v>10535</v>
      </c>
      <c r="AH73" s="13">
        <v>524</v>
      </c>
      <c r="AI73" s="13">
        <v>69</v>
      </c>
      <c r="AJ73" s="13">
        <v>170</v>
      </c>
      <c r="AK73" s="13">
        <v>30024</v>
      </c>
      <c r="AL73" s="13">
        <v>3720</v>
      </c>
      <c r="AM73" s="17" t="s">
        <v>17</v>
      </c>
      <c r="AN73" s="13">
        <v>18814</v>
      </c>
    </row>
    <row r="74" spans="1:40" ht="15" customHeight="1">
      <c r="A74" s="5"/>
      <c r="B74" s="7" t="s">
        <v>56</v>
      </c>
      <c r="C74" s="24">
        <v>1298405</v>
      </c>
      <c r="D74" s="21">
        <v>9417</v>
      </c>
      <c r="E74" s="13">
        <v>78422</v>
      </c>
      <c r="F74" s="13">
        <v>127423</v>
      </c>
      <c r="G74" s="13">
        <v>33850</v>
      </c>
      <c r="H74" s="13">
        <v>49992</v>
      </c>
      <c r="I74" s="13">
        <v>12891</v>
      </c>
      <c r="J74" s="13">
        <v>6489</v>
      </c>
      <c r="K74" s="13">
        <v>26922</v>
      </c>
      <c r="L74" s="13">
        <v>18824</v>
      </c>
      <c r="M74" s="13">
        <v>134090</v>
      </c>
      <c r="N74" s="13">
        <v>174111</v>
      </c>
      <c r="O74" s="13">
        <v>19918</v>
      </c>
      <c r="P74" s="13">
        <v>54968</v>
      </c>
      <c r="Q74" s="13">
        <v>11596</v>
      </c>
      <c r="R74" s="13">
        <v>664</v>
      </c>
      <c r="S74" s="13">
        <v>3286</v>
      </c>
      <c r="T74" s="13">
        <v>8590</v>
      </c>
      <c r="U74" s="13">
        <v>78195</v>
      </c>
      <c r="V74" s="13">
        <v>4651</v>
      </c>
      <c r="W74" s="13">
        <v>21</v>
      </c>
      <c r="X74" s="13">
        <v>1401</v>
      </c>
      <c r="Y74" s="13">
        <v>1857</v>
      </c>
      <c r="Z74" s="13">
        <v>5773</v>
      </c>
      <c r="AA74" s="13">
        <v>30134</v>
      </c>
      <c r="AB74" s="13">
        <v>7257</v>
      </c>
      <c r="AC74" s="13">
        <v>15291</v>
      </c>
      <c r="AD74" s="13">
        <v>45556</v>
      </c>
      <c r="AE74" s="13">
        <v>62107</v>
      </c>
      <c r="AF74" s="13">
        <v>8783</v>
      </c>
      <c r="AG74" s="13">
        <v>42600</v>
      </c>
      <c r="AH74" s="13">
        <v>5967</v>
      </c>
      <c r="AI74" s="13">
        <v>1108</v>
      </c>
      <c r="AJ74" s="13">
        <v>8196</v>
      </c>
      <c r="AK74" s="13">
        <v>188728</v>
      </c>
      <c r="AL74" s="13">
        <v>19327</v>
      </c>
      <c r="AM74" s="17" t="s">
        <v>53</v>
      </c>
      <c r="AN74" s="13">
        <v>769452</v>
      </c>
    </row>
    <row r="75" spans="1:40" s="10" customFormat="1" ht="15" customHeight="1">
      <c r="A75" s="26" t="s">
        <v>57</v>
      </c>
      <c r="B75" s="27"/>
      <c r="C75" s="25">
        <v>2.9440567465467247</v>
      </c>
      <c r="D75" s="23">
        <v>2.991186</v>
      </c>
      <c r="E75" s="15">
        <v>3.042233</v>
      </c>
      <c r="F75" s="15">
        <v>3.065852</v>
      </c>
      <c r="G75" s="15">
        <v>3.691226</v>
      </c>
      <c r="H75" s="15">
        <v>2.7524</v>
      </c>
      <c r="I75" s="15">
        <v>2.98976</v>
      </c>
      <c r="J75" s="15">
        <v>3.366466</v>
      </c>
      <c r="K75" s="15">
        <v>2.929017</v>
      </c>
      <c r="L75" s="15">
        <v>2.884615</v>
      </c>
      <c r="M75" s="15">
        <v>2.846432</v>
      </c>
      <c r="N75" s="15">
        <v>2.933531</v>
      </c>
      <c r="O75" s="15">
        <v>2.605985</v>
      </c>
      <c r="P75" s="15">
        <v>2.970401</v>
      </c>
      <c r="Q75" s="15">
        <v>2.613919</v>
      </c>
      <c r="R75" s="15">
        <v>3.115964</v>
      </c>
      <c r="S75" s="15">
        <v>3.052648</v>
      </c>
      <c r="T75" s="15">
        <v>2.905588</v>
      </c>
      <c r="U75" s="15">
        <v>2.675248</v>
      </c>
      <c r="V75" s="15">
        <v>2.895936</v>
      </c>
      <c r="W75" s="15">
        <v>3.904762</v>
      </c>
      <c r="X75" s="15">
        <v>2.473947</v>
      </c>
      <c r="Y75" s="15">
        <v>2.718901</v>
      </c>
      <c r="Z75" s="15">
        <v>3.247358</v>
      </c>
      <c r="AA75" s="15">
        <v>2.694067</v>
      </c>
      <c r="AB75" s="15">
        <v>3.251206</v>
      </c>
      <c r="AC75" s="15">
        <v>3.170165</v>
      </c>
      <c r="AD75" s="15">
        <v>3.312626</v>
      </c>
      <c r="AE75" s="15">
        <v>3.524434</v>
      </c>
      <c r="AF75" s="15">
        <v>3.01742</v>
      </c>
      <c r="AG75" s="15">
        <v>2.740915</v>
      </c>
      <c r="AH75" s="15">
        <v>2.943188</v>
      </c>
      <c r="AI75" s="15">
        <v>3.016245</v>
      </c>
      <c r="AJ75" s="15">
        <v>3.265739</v>
      </c>
      <c r="AK75" s="15">
        <v>2.741252</v>
      </c>
      <c r="AL75" s="15">
        <v>2.729342</v>
      </c>
      <c r="AM75" s="19"/>
      <c r="AN75" s="15"/>
    </row>
  </sheetData>
  <mergeCells count="4">
    <mergeCell ref="C4:AL4"/>
    <mergeCell ref="A4:A5"/>
    <mergeCell ref="B4:B5"/>
    <mergeCell ref="AM4:AN5"/>
  </mergeCells>
  <printOptions/>
  <pageMargins left="0.2" right="0.2" top="0.25" bottom="0.25" header="0.5" footer="0.5"/>
  <pageSetup horizontalDpi="600" verticalDpi="600" orientation="landscape" paperSize="5" scale="44" r:id="rId1"/>
</worksheet>
</file>

<file path=xl/worksheets/sheet7.xml><?xml version="1.0" encoding="utf-8"?>
<worksheet xmlns="http://schemas.openxmlformats.org/spreadsheetml/2006/main" xmlns:r="http://schemas.openxmlformats.org/officeDocument/2006/relationships">
  <sheetPr codeName="Sheet3"/>
  <dimension ref="A1:AN75"/>
  <sheetViews>
    <sheetView workbookViewId="0" topLeftCell="A1">
      <selection activeCell="A1" sqref="A1"/>
    </sheetView>
  </sheetViews>
  <sheetFormatPr defaultColWidth="9.140625" defaultRowHeight="12.75"/>
  <cols>
    <col min="1" max="1" width="24.421875" style="3" customWidth="1"/>
    <col min="2" max="2" width="3.28125" style="3" customWidth="1"/>
    <col min="3" max="3" width="8.28125" style="3" customWidth="1"/>
    <col min="4" max="38" width="7.7109375" style="0" customWidth="1"/>
    <col min="39" max="40" width="9.7109375" style="0" customWidth="1"/>
  </cols>
  <sheetData>
    <row r="1" spans="1:8" s="1" customFormat="1" ht="15.75">
      <c r="A1" s="11"/>
      <c r="B1" s="32" t="s">
        <v>62</v>
      </c>
      <c r="C1" s="32"/>
      <c r="D1" s="33"/>
      <c r="E1" s="33"/>
      <c r="F1" s="33"/>
      <c r="G1" s="33"/>
      <c r="H1" s="32" t="s">
        <v>23</v>
      </c>
    </row>
    <row r="2" spans="1:40" s="1" customFormat="1" ht="15.75">
      <c r="A2" s="11"/>
      <c r="B2" s="32" t="s">
        <v>63</v>
      </c>
      <c r="C2" s="32"/>
      <c r="D2" s="33"/>
      <c r="E2" s="33"/>
      <c r="F2" s="33"/>
      <c r="G2" s="33"/>
      <c r="H2" s="33"/>
      <c r="AN2" s="34" t="s">
        <v>64</v>
      </c>
    </row>
    <row r="4" spans="1:40" ht="15">
      <c r="A4" s="185"/>
      <c r="B4" s="186" t="s">
        <v>55</v>
      </c>
      <c r="C4" s="184" t="s">
        <v>59</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7" t="s">
        <v>54</v>
      </c>
      <c r="AN4" s="187"/>
    </row>
    <row r="5" spans="1:40" s="2" customFormat="1" ht="124.5" customHeight="1">
      <c r="A5" s="185"/>
      <c r="B5" s="186"/>
      <c r="C5" s="29" t="s">
        <v>58</v>
      </c>
      <c r="D5" s="30" t="s">
        <v>26</v>
      </c>
      <c r="E5" s="31" t="s">
        <v>1</v>
      </c>
      <c r="F5" s="31" t="s">
        <v>2</v>
      </c>
      <c r="G5" s="31" t="s">
        <v>3</v>
      </c>
      <c r="H5" s="31" t="s">
        <v>4</v>
      </c>
      <c r="I5" s="30" t="s">
        <v>30</v>
      </c>
      <c r="J5" s="30" t="s">
        <v>31</v>
      </c>
      <c r="K5" s="30" t="s">
        <v>32</v>
      </c>
      <c r="L5" s="30" t="s">
        <v>33</v>
      </c>
      <c r="M5" s="30" t="s">
        <v>34</v>
      </c>
      <c r="N5" s="30" t="s">
        <v>35</v>
      </c>
      <c r="O5" s="30" t="s">
        <v>36</v>
      </c>
      <c r="P5" s="30" t="s">
        <v>37</v>
      </c>
      <c r="Q5" s="30" t="s">
        <v>38</v>
      </c>
      <c r="R5" s="30" t="s">
        <v>39</v>
      </c>
      <c r="S5" s="30" t="s">
        <v>40</v>
      </c>
      <c r="T5" s="30" t="s">
        <v>41</v>
      </c>
      <c r="U5" s="30" t="s">
        <v>42</v>
      </c>
      <c r="V5" s="30" t="s">
        <v>43</v>
      </c>
      <c r="W5" s="30" t="s">
        <v>44</v>
      </c>
      <c r="X5" s="30" t="s">
        <v>45</v>
      </c>
      <c r="Y5" s="30" t="s">
        <v>46</v>
      </c>
      <c r="Z5" s="31" t="s">
        <v>5</v>
      </c>
      <c r="AA5" s="31" t="s">
        <v>6</v>
      </c>
      <c r="AB5" s="30" t="s">
        <v>47</v>
      </c>
      <c r="AC5" s="30" t="s">
        <v>48</v>
      </c>
      <c r="AD5" s="31" t="s">
        <v>7</v>
      </c>
      <c r="AE5" s="30" t="s">
        <v>49</v>
      </c>
      <c r="AF5" s="30" t="s">
        <v>50</v>
      </c>
      <c r="AG5" s="31" t="s">
        <v>8</v>
      </c>
      <c r="AH5" s="30" t="s">
        <v>28</v>
      </c>
      <c r="AI5" s="30" t="s">
        <v>29</v>
      </c>
      <c r="AJ5" s="30" t="s">
        <v>27</v>
      </c>
      <c r="AK5" s="31" t="s">
        <v>9</v>
      </c>
      <c r="AL5" s="31" t="s">
        <v>10</v>
      </c>
      <c r="AM5" s="187"/>
      <c r="AN5" s="187"/>
    </row>
    <row r="6" spans="1:40" ht="15" customHeight="1">
      <c r="A6" s="6" t="s">
        <v>60</v>
      </c>
      <c r="B6" s="6">
        <v>5</v>
      </c>
      <c r="C6" s="24">
        <v>1565</v>
      </c>
      <c r="D6" s="21">
        <v>9</v>
      </c>
      <c r="E6" s="13">
        <v>92</v>
      </c>
      <c r="F6" s="13">
        <v>223</v>
      </c>
      <c r="G6" s="13">
        <v>138</v>
      </c>
      <c r="H6" s="13">
        <v>36</v>
      </c>
      <c r="I6" s="13">
        <v>13</v>
      </c>
      <c r="J6" s="13">
        <v>14</v>
      </c>
      <c r="K6" s="13">
        <v>43</v>
      </c>
      <c r="L6" s="13">
        <v>16</v>
      </c>
      <c r="M6" s="13">
        <v>72</v>
      </c>
      <c r="N6" s="13">
        <v>228</v>
      </c>
      <c r="O6" s="13">
        <v>24</v>
      </c>
      <c r="P6" s="13">
        <v>42</v>
      </c>
      <c r="Q6" s="13">
        <v>10</v>
      </c>
      <c r="R6" s="13">
        <v>3</v>
      </c>
      <c r="S6" s="13">
        <v>5</v>
      </c>
      <c r="T6" s="13">
        <v>27</v>
      </c>
      <c r="U6" s="13">
        <v>63</v>
      </c>
      <c r="V6" s="13">
        <v>1</v>
      </c>
      <c r="W6" s="13"/>
      <c r="X6" s="13">
        <v>1</v>
      </c>
      <c r="Y6" s="13">
        <v>1</v>
      </c>
      <c r="Z6" s="13">
        <v>15</v>
      </c>
      <c r="AA6" s="13">
        <v>21</v>
      </c>
      <c r="AB6" s="13">
        <v>25</v>
      </c>
      <c r="AC6" s="13">
        <v>40</v>
      </c>
      <c r="AD6" s="13">
        <v>89</v>
      </c>
      <c r="AE6" s="13">
        <v>166</v>
      </c>
      <c r="AF6" s="13">
        <v>11</v>
      </c>
      <c r="AG6" s="13">
        <v>39</v>
      </c>
      <c r="AH6" s="13">
        <v>4</v>
      </c>
      <c r="AI6" s="13">
        <v>1</v>
      </c>
      <c r="AJ6" s="13">
        <v>13</v>
      </c>
      <c r="AK6" s="13">
        <v>73</v>
      </c>
      <c r="AL6" s="13">
        <v>7</v>
      </c>
      <c r="AM6" s="28" t="s">
        <v>51</v>
      </c>
      <c r="AN6" s="13">
        <v>218</v>
      </c>
    </row>
    <row r="7" spans="1:40" ht="15" customHeight="1">
      <c r="A7" s="5"/>
      <c r="B7" s="6">
        <v>4</v>
      </c>
      <c r="C7" s="24">
        <v>2531</v>
      </c>
      <c r="D7" s="21">
        <v>32</v>
      </c>
      <c r="E7" s="13">
        <v>148</v>
      </c>
      <c r="F7" s="13">
        <v>315</v>
      </c>
      <c r="G7" s="13">
        <v>54</v>
      </c>
      <c r="H7" s="13">
        <v>57</v>
      </c>
      <c r="I7" s="13">
        <v>26</v>
      </c>
      <c r="J7" s="13">
        <v>8</v>
      </c>
      <c r="K7" s="13">
        <v>80</v>
      </c>
      <c r="L7" s="13">
        <v>62</v>
      </c>
      <c r="M7" s="13">
        <v>167</v>
      </c>
      <c r="N7" s="13">
        <v>530</v>
      </c>
      <c r="O7" s="13">
        <v>45</v>
      </c>
      <c r="P7" s="13">
        <v>64</v>
      </c>
      <c r="Q7" s="13">
        <v>26</v>
      </c>
      <c r="R7" s="13">
        <v>3</v>
      </c>
      <c r="S7" s="13">
        <v>5</v>
      </c>
      <c r="T7" s="13">
        <v>11</v>
      </c>
      <c r="U7" s="13">
        <v>203</v>
      </c>
      <c r="V7" s="13">
        <v>7</v>
      </c>
      <c r="W7" s="13"/>
      <c r="X7" s="13">
        <v>3</v>
      </c>
      <c r="Y7" s="13">
        <v>4</v>
      </c>
      <c r="Z7" s="13">
        <v>13</v>
      </c>
      <c r="AA7" s="13">
        <v>35</v>
      </c>
      <c r="AB7" s="13">
        <v>17</v>
      </c>
      <c r="AC7" s="13">
        <v>45</v>
      </c>
      <c r="AD7" s="13">
        <v>125</v>
      </c>
      <c r="AE7" s="13">
        <v>163</v>
      </c>
      <c r="AF7" s="13">
        <v>22</v>
      </c>
      <c r="AG7" s="13">
        <v>63</v>
      </c>
      <c r="AH7" s="13">
        <v>14</v>
      </c>
      <c r="AI7" s="13">
        <v>4</v>
      </c>
      <c r="AJ7" s="13">
        <v>30</v>
      </c>
      <c r="AK7" s="13">
        <v>139</v>
      </c>
      <c r="AL7" s="13">
        <v>11</v>
      </c>
      <c r="AM7" s="17">
        <v>11</v>
      </c>
      <c r="AN7" s="13">
        <v>1287</v>
      </c>
    </row>
    <row r="8" spans="1:40" ht="15" customHeight="1">
      <c r="A8" s="5"/>
      <c r="B8" s="6">
        <v>3</v>
      </c>
      <c r="C8" s="24">
        <v>3467</v>
      </c>
      <c r="D8" s="21">
        <v>38</v>
      </c>
      <c r="E8" s="13">
        <v>180</v>
      </c>
      <c r="F8" s="13">
        <v>355</v>
      </c>
      <c r="G8" s="13">
        <v>74</v>
      </c>
      <c r="H8" s="13">
        <v>77</v>
      </c>
      <c r="I8" s="13">
        <v>14</v>
      </c>
      <c r="J8" s="13">
        <v>17</v>
      </c>
      <c r="K8" s="13">
        <v>63</v>
      </c>
      <c r="L8" s="13">
        <v>49</v>
      </c>
      <c r="M8" s="13">
        <v>310</v>
      </c>
      <c r="N8" s="13">
        <v>810</v>
      </c>
      <c r="O8" s="13">
        <v>32</v>
      </c>
      <c r="P8" s="13">
        <v>146</v>
      </c>
      <c r="Q8" s="13">
        <v>24</v>
      </c>
      <c r="R8" s="13">
        <v>4</v>
      </c>
      <c r="S8" s="13">
        <v>3</v>
      </c>
      <c r="T8" s="13">
        <v>35</v>
      </c>
      <c r="U8" s="13">
        <v>323</v>
      </c>
      <c r="V8" s="13">
        <v>5</v>
      </c>
      <c r="W8" s="13"/>
      <c r="X8" s="13">
        <v>6</v>
      </c>
      <c r="Y8" s="13">
        <v>3</v>
      </c>
      <c r="Z8" s="13">
        <v>18</v>
      </c>
      <c r="AA8" s="13">
        <v>70</v>
      </c>
      <c r="AB8" s="13">
        <v>18</v>
      </c>
      <c r="AC8" s="13">
        <v>42</v>
      </c>
      <c r="AD8" s="13">
        <v>125</v>
      </c>
      <c r="AE8" s="13">
        <v>169</v>
      </c>
      <c r="AF8" s="13">
        <v>51</v>
      </c>
      <c r="AG8" s="13">
        <v>106</v>
      </c>
      <c r="AH8" s="13">
        <v>28</v>
      </c>
      <c r="AI8" s="13">
        <v>7</v>
      </c>
      <c r="AJ8" s="13">
        <v>48</v>
      </c>
      <c r="AK8" s="13">
        <v>202</v>
      </c>
      <c r="AL8" s="13">
        <v>15</v>
      </c>
      <c r="AM8" s="17">
        <v>12</v>
      </c>
      <c r="AN8" s="13">
        <v>4632</v>
      </c>
    </row>
    <row r="9" spans="1:40" ht="15" customHeight="1">
      <c r="A9" s="5"/>
      <c r="B9" s="6">
        <v>2</v>
      </c>
      <c r="C9" s="24">
        <v>2951</v>
      </c>
      <c r="D9" s="21">
        <v>22</v>
      </c>
      <c r="E9" s="13">
        <v>163</v>
      </c>
      <c r="F9" s="13">
        <v>221</v>
      </c>
      <c r="G9" s="13">
        <v>34</v>
      </c>
      <c r="H9" s="13">
        <v>45</v>
      </c>
      <c r="I9" s="13">
        <v>12</v>
      </c>
      <c r="J9" s="13">
        <v>7</v>
      </c>
      <c r="K9" s="13">
        <v>77</v>
      </c>
      <c r="L9" s="13">
        <v>46</v>
      </c>
      <c r="M9" s="13">
        <v>338</v>
      </c>
      <c r="N9" s="13">
        <v>686</v>
      </c>
      <c r="O9" s="13">
        <v>35</v>
      </c>
      <c r="P9" s="13">
        <v>49</v>
      </c>
      <c r="Q9" s="13">
        <v>31</v>
      </c>
      <c r="R9" s="13"/>
      <c r="S9" s="13">
        <v>7</v>
      </c>
      <c r="T9" s="13">
        <v>25</v>
      </c>
      <c r="U9" s="13">
        <v>325</v>
      </c>
      <c r="V9" s="13">
        <v>2</v>
      </c>
      <c r="W9" s="13"/>
      <c r="X9" s="13">
        <v>3</v>
      </c>
      <c r="Y9" s="13">
        <v>5</v>
      </c>
      <c r="Z9" s="13">
        <v>19</v>
      </c>
      <c r="AA9" s="13">
        <v>41</v>
      </c>
      <c r="AB9" s="13">
        <v>23</v>
      </c>
      <c r="AC9" s="13">
        <v>36</v>
      </c>
      <c r="AD9" s="13">
        <v>82</v>
      </c>
      <c r="AE9" s="13">
        <v>112</v>
      </c>
      <c r="AF9" s="13">
        <v>27</v>
      </c>
      <c r="AG9" s="13">
        <v>87</v>
      </c>
      <c r="AH9" s="13">
        <v>29</v>
      </c>
      <c r="AI9" s="13">
        <v>5</v>
      </c>
      <c r="AJ9" s="13">
        <v>20</v>
      </c>
      <c r="AK9" s="13">
        <v>309</v>
      </c>
      <c r="AL9" s="13">
        <v>28</v>
      </c>
      <c r="AM9" s="17" t="s">
        <v>52</v>
      </c>
      <c r="AN9" s="13">
        <v>4</v>
      </c>
    </row>
    <row r="10" spans="1:40" ht="15" customHeight="1">
      <c r="A10" s="5"/>
      <c r="B10" s="6">
        <v>1</v>
      </c>
      <c r="C10" s="24">
        <v>1750</v>
      </c>
      <c r="D10" s="21">
        <v>12</v>
      </c>
      <c r="E10" s="13">
        <v>106</v>
      </c>
      <c r="F10" s="13">
        <v>204</v>
      </c>
      <c r="G10" s="13">
        <v>46</v>
      </c>
      <c r="H10" s="13">
        <v>85</v>
      </c>
      <c r="I10" s="13">
        <v>22</v>
      </c>
      <c r="J10" s="13">
        <v>7</v>
      </c>
      <c r="K10" s="13">
        <v>71</v>
      </c>
      <c r="L10" s="13">
        <v>40</v>
      </c>
      <c r="M10" s="13">
        <v>103</v>
      </c>
      <c r="N10" s="13">
        <v>176</v>
      </c>
      <c r="O10" s="13">
        <v>60</v>
      </c>
      <c r="P10" s="13">
        <v>38</v>
      </c>
      <c r="Q10" s="13">
        <v>43</v>
      </c>
      <c r="R10" s="13">
        <v>1</v>
      </c>
      <c r="S10" s="13">
        <v>7</v>
      </c>
      <c r="T10" s="13">
        <v>20</v>
      </c>
      <c r="U10" s="13">
        <v>154</v>
      </c>
      <c r="V10" s="13">
        <v>6</v>
      </c>
      <c r="W10" s="13"/>
      <c r="X10" s="13">
        <v>4</v>
      </c>
      <c r="Y10" s="13">
        <v>4</v>
      </c>
      <c r="Z10" s="13">
        <v>8</v>
      </c>
      <c r="AA10" s="13">
        <v>79</v>
      </c>
      <c r="AB10" s="13">
        <v>5</v>
      </c>
      <c r="AC10" s="13">
        <v>27</v>
      </c>
      <c r="AD10" s="13">
        <v>54</v>
      </c>
      <c r="AE10" s="13">
        <v>69</v>
      </c>
      <c r="AF10" s="13">
        <v>9</v>
      </c>
      <c r="AG10" s="13">
        <v>88</v>
      </c>
      <c r="AH10" s="13">
        <v>4</v>
      </c>
      <c r="AI10" s="13">
        <v>2</v>
      </c>
      <c r="AJ10" s="13">
        <v>3</v>
      </c>
      <c r="AK10" s="13">
        <v>176</v>
      </c>
      <c r="AL10" s="13">
        <v>17</v>
      </c>
      <c r="AM10" s="17" t="s">
        <v>17</v>
      </c>
      <c r="AN10" s="13">
        <v>607</v>
      </c>
    </row>
    <row r="11" spans="1:40" ht="15" customHeight="1">
      <c r="A11" s="5"/>
      <c r="B11" s="7" t="s">
        <v>56</v>
      </c>
      <c r="C11" s="24">
        <v>12264</v>
      </c>
      <c r="D11" s="21">
        <v>113</v>
      </c>
      <c r="E11" s="13">
        <v>689</v>
      </c>
      <c r="F11" s="13">
        <v>1318</v>
      </c>
      <c r="G11" s="13">
        <v>346</v>
      </c>
      <c r="H11" s="13">
        <v>300</v>
      </c>
      <c r="I11" s="13">
        <v>87</v>
      </c>
      <c r="J11" s="13">
        <v>53</v>
      </c>
      <c r="K11" s="13">
        <v>334</v>
      </c>
      <c r="L11" s="13">
        <v>213</v>
      </c>
      <c r="M11" s="13">
        <v>990</v>
      </c>
      <c r="N11" s="13">
        <v>2430</v>
      </c>
      <c r="O11" s="13">
        <v>196</v>
      </c>
      <c r="P11" s="13">
        <v>339</v>
      </c>
      <c r="Q11" s="13">
        <v>134</v>
      </c>
      <c r="R11" s="13">
        <v>11</v>
      </c>
      <c r="S11" s="13">
        <v>27</v>
      </c>
      <c r="T11" s="13">
        <v>118</v>
      </c>
      <c r="U11" s="13">
        <v>1068</v>
      </c>
      <c r="V11" s="13">
        <v>21</v>
      </c>
      <c r="W11" s="13"/>
      <c r="X11" s="13">
        <v>17</v>
      </c>
      <c r="Y11" s="13">
        <v>17</v>
      </c>
      <c r="Z11" s="13">
        <v>73</v>
      </c>
      <c r="AA11" s="13">
        <v>246</v>
      </c>
      <c r="AB11" s="13">
        <v>88</v>
      </c>
      <c r="AC11" s="13">
        <v>190</v>
      </c>
      <c r="AD11" s="13">
        <v>475</v>
      </c>
      <c r="AE11" s="13">
        <v>679</v>
      </c>
      <c r="AF11" s="13">
        <v>120</v>
      </c>
      <c r="AG11" s="13">
        <v>383</v>
      </c>
      <c r="AH11" s="13">
        <v>79</v>
      </c>
      <c r="AI11" s="13">
        <v>19</v>
      </c>
      <c r="AJ11" s="13">
        <v>114</v>
      </c>
      <c r="AK11" s="13">
        <v>899</v>
      </c>
      <c r="AL11" s="13">
        <v>78</v>
      </c>
      <c r="AM11" s="17" t="s">
        <v>53</v>
      </c>
      <c r="AN11" s="13">
        <v>6748</v>
      </c>
    </row>
    <row r="12" spans="1:40" s="10" customFormat="1" ht="15" customHeight="1">
      <c r="A12" s="8" t="s">
        <v>57</v>
      </c>
      <c r="B12" s="9"/>
      <c r="C12" s="25">
        <v>2.935583822570124</v>
      </c>
      <c r="D12" s="22">
        <v>3.035398</v>
      </c>
      <c r="E12" s="14">
        <v>2.937591</v>
      </c>
      <c r="F12" s="14">
        <v>3.100152</v>
      </c>
      <c r="G12" s="14">
        <v>3.589595</v>
      </c>
      <c r="H12" s="14">
        <v>2.713333</v>
      </c>
      <c r="I12" s="14">
        <v>2.954023</v>
      </c>
      <c r="J12" s="14">
        <v>3.283019</v>
      </c>
      <c r="K12" s="14">
        <v>2.841317</v>
      </c>
      <c r="L12" s="14">
        <v>2.849765</v>
      </c>
      <c r="M12" s="14">
        <v>2.764646</v>
      </c>
      <c r="N12" s="14">
        <v>2.978601</v>
      </c>
      <c r="O12" s="14">
        <v>2.683673</v>
      </c>
      <c r="P12" s="14">
        <v>3.067847</v>
      </c>
      <c r="Q12" s="14">
        <v>2.470149</v>
      </c>
      <c r="R12" s="14">
        <v>3.636364</v>
      </c>
      <c r="S12" s="14">
        <v>2.777778</v>
      </c>
      <c r="T12" s="14">
        <v>3</v>
      </c>
      <c r="U12" s="14">
        <v>2.715356</v>
      </c>
      <c r="V12" s="14">
        <v>2.761905</v>
      </c>
      <c r="W12" s="14"/>
      <c r="X12" s="14">
        <v>2.647059</v>
      </c>
      <c r="Y12" s="14">
        <v>2.588235</v>
      </c>
      <c r="Z12" s="14">
        <v>3.109589</v>
      </c>
      <c r="AA12" s="14">
        <v>2.504065</v>
      </c>
      <c r="AB12" s="14">
        <v>3.386364</v>
      </c>
      <c r="AC12" s="14">
        <v>3.184211</v>
      </c>
      <c r="AD12" s="14">
        <v>3.237895</v>
      </c>
      <c r="AE12" s="14">
        <v>3.360825</v>
      </c>
      <c r="AF12" s="14">
        <v>2.991667</v>
      </c>
      <c r="AG12" s="14">
        <v>2.681462</v>
      </c>
      <c r="AH12" s="14">
        <v>2.810127</v>
      </c>
      <c r="AI12" s="14">
        <v>2.842105</v>
      </c>
      <c r="AJ12" s="14">
        <v>3.263158</v>
      </c>
      <c r="AK12" s="14">
        <v>2.581758</v>
      </c>
      <c r="AL12" s="14">
        <v>2.525641</v>
      </c>
      <c r="AM12" s="18"/>
      <c r="AN12" s="14"/>
    </row>
    <row r="13" spans="1:40" ht="15" customHeight="1">
      <c r="A13" s="4" t="s">
        <v>11</v>
      </c>
      <c r="B13" s="4">
        <v>5</v>
      </c>
      <c r="C13" s="24">
        <v>121</v>
      </c>
      <c r="D13" s="20">
        <v>2</v>
      </c>
      <c r="E13" s="12">
        <v>9</v>
      </c>
      <c r="F13" s="12">
        <v>27</v>
      </c>
      <c r="G13" s="12">
        <v>8</v>
      </c>
      <c r="H13" s="12">
        <v>3</v>
      </c>
      <c r="I13" s="12"/>
      <c r="J13" s="12">
        <v>2</v>
      </c>
      <c r="K13" s="12">
        <v>3</v>
      </c>
      <c r="L13" s="12">
        <v>2</v>
      </c>
      <c r="M13" s="12">
        <v>10</v>
      </c>
      <c r="N13" s="12">
        <v>14</v>
      </c>
      <c r="O13" s="12"/>
      <c r="P13" s="12">
        <v>2</v>
      </c>
      <c r="Q13" s="12"/>
      <c r="R13" s="12"/>
      <c r="S13" s="12">
        <v>1</v>
      </c>
      <c r="T13" s="12"/>
      <c r="U13" s="12">
        <v>3</v>
      </c>
      <c r="V13" s="12"/>
      <c r="W13" s="12"/>
      <c r="X13" s="12"/>
      <c r="Y13" s="12"/>
      <c r="Z13" s="12">
        <v>4</v>
      </c>
      <c r="AA13" s="12">
        <v>2</v>
      </c>
      <c r="AB13" s="12">
        <v>2</v>
      </c>
      <c r="AC13" s="12">
        <v>1</v>
      </c>
      <c r="AD13" s="12">
        <v>9</v>
      </c>
      <c r="AE13" s="12">
        <v>3</v>
      </c>
      <c r="AF13" s="12"/>
      <c r="AG13" s="12">
        <v>3</v>
      </c>
      <c r="AH13" s="12">
        <v>2</v>
      </c>
      <c r="AI13" s="12"/>
      <c r="AJ13" s="12"/>
      <c r="AK13" s="12">
        <v>8</v>
      </c>
      <c r="AL13" s="12">
        <v>1</v>
      </c>
      <c r="AM13" s="16" t="s">
        <v>51</v>
      </c>
      <c r="AN13" s="12">
        <v>47</v>
      </c>
    </row>
    <row r="14" spans="1:40" ht="15" customHeight="1">
      <c r="A14" s="5"/>
      <c r="B14" s="6">
        <v>4</v>
      </c>
      <c r="C14" s="24">
        <v>356</v>
      </c>
      <c r="D14" s="21">
        <v>4</v>
      </c>
      <c r="E14" s="13">
        <v>22</v>
      </c>
      <c r="F14" s="13">
        <v>51</v>
      </c>
      <c r="G14" s="13">
        <v>8</v>
      </c>
      <c r="H14" s="13">
        <v>13</v>
      </c>
      <c r="I14" s="13">
        <v>1</v>
      </c>
      <c r="J14" s="13">
        <v>1</v>
      </c>
      <c r="K14" s="13">
        <v>9</v>
      </c>
      <c r="L14" s="13">
        <v>5</v>
      </c>
      <c r="M14" s="13">
        <v>23</v>
      </c>
      <c r="N14" s="13">
        <v>77</v>
      </c>
      <c r="O14" s="13">
        <v>9</v>
      </c>
      <c r="P14" s="13">
        <v>12</v>
      </c>
      <c r="Q14" s="13">
        <v>1</v>
      </c>
      <c r="R14" s="13"/>
      <c r="S14" s="13"/>
      <c r="T14" s="13"/>
      <c r="U14" s="13">
        <v>26</v>
      </c>
      <c r="V14" s="13">
        <v>1</v>
      </c>
      <c r="W14" s="13"/>
      <c r="X14" s="13"/>
      <c r="Y14" s="13"/>
      <c r="Z14" s="13">
        <v>1</v>
      </c>
      <c r="AA14" s="13">
        <v>6</v>
      </c>
      <c r="AB14" s="13"/>
      <c r="AC14" s="13">
        <v>1</v>
      </c>
      <c r="AD14" s="13">
        <v>20</v>
      </c>
      <c r="AE14" s="13">
        <v>11</v>
      </c>
      <c r="AF14" s="13">
        <v>1</v>
      </c>
      <c r="AG14" s="13">
        <v>22</v>
      </c>
      <c r="AH14" s="13">
        <v>2</v>
      </c>
      <c r="AI14" s="13"/>
      <c r="AJ14" s="13">
        <v>2</v>
      </c>
      <c r="AK14" s="13">
        <v>24</v>
      </c>
      <c r="AL14" s="13">
        <v>3</v>
      </c>
      <c r="AM14" s="17">
        <v>11</v>
      </c>
      <c r="AN14" s="13">
        <v>341</v>
      </c>
    </row>
    <row r="15" spans="1:40" ht="15" customHeight="1">
      <c r="A15" s="5"/>
      <c r="B15" s="6">
        <v>3</v>
      </c>
      <c r="C15" s="24">
        <v>575</v>
      </c>
      <c r="D15" s="21">
        <v>3</v>
      </c>
      <c r="E15" s="13">
        <v>25</v>
      </c>
      <c r="F15" s="13">
        <v>53</v>
      </c>
      <c r="G15" s="13">
        <v>14</v>
      </c>
      <c r="H15" s="13">
        <v>19</v>
      </c>
      <c r="I15" s="13">
        <v>6</v>
      </c>
      <c r="J15" s="13">
        <v>2</v>
      </c>
      <c r="K15" s="13">
        <v>8</v>
      </c>
      <c r="L15" s="13">
        <v>10</v>
      </c>
      <c r="M15" s="13">
        <v>78</v>
      </c>
      <c r="N15" s="13">
        <v>158</v>
      </c>
      <c r="O15" s="13">
        <v>3</v>
      </c>
      <c r="P15" s="13">
        <v>18</v>
      </c>
      <c r="Q15" s="13">
        <v>2</v>
      </c>
      <c r="R15" s="13"/>
      <c r="S15" s="13">
        <v>1</v>
      </c>
      <c r="T15" s="13">
        <v>6</v>
      </c>
      <c r="U15" s="13">
        <v>38</v>
      </c>
      <c r="V15" s="13">
        <v>1</v>
      </c>
      <c r="W15" s="13"/>
      <c r="X15" s="13"/>
      <c r="Y15" s="13"/>
      <c r="Z15" s="13">
        <v>2</v>
      </c>
      <c r="AA15" s="13">
        <v>16</v>
      </c>
      <c r="AB15" s="13"/>
      <c r="AC15" s="13">
        <v>6</v>
      </c>
      <c r="AD15" s="13">
        <v>12</v>
      </c>
      <c r="AE15" s="13">
        <v>8</v>
      </c>
      <c r="AF15" s="13">
        <v>1</v>
      </c>
      <c r="AG15" s="13">
        <v>22</v>
      </c>
      <c r="AH15" s="13">
        <v>8</v>
      </c>
      <c r="AI15" s="13">
        <v>1</v>
      </c>
      <c r="AJ15" s="13">
        <v>8</v>
      </c>
      <c r="AK15" s="13">
        <v>43</v>
      </c>
      <c r="AL15" s="13">
        <v>3</v>
      </c>
      <c r="AM15" s="17">
        <v>12</v>
      </c>
      <c r="AN15" s="13">
        <v>1028</v>
      </c>
    </row>
    <row r="16" spans="1:40" ht="15" customHeight="1">
      <c r="A16" s="5"/>
      <c r="B16" s="6">
        <v>2</v>
      </c>
      <c r="C16" s="24">
        <v>710</v>
      </c>
      <c r="D16" s="21">
        <v>3</v>
      </c>
      <c r="E16" s="13">
        <v>43</v>
      </c>
      <c r="F16" s="13">
        <v>51</v>
      </c>
      <c r="G16" s="13">
        <v>4</v>
      </c>
      <c r="H16" s="13">
        <v>17</v>
      </c>
      <c r="I16" s="13">
        <v>1</v>
      </c>
      <c r="J16" s="13"/>
      <c r="K16" s="13">
        <v>15</v>
      </c>
      <c r="L16" s="13">
        <v>7</v>
      </c>
      <c r="M16" s="13">
        <v>91</v>
      </c>
      <c r="N16" s="13">
        <v>203</v>
      </c>
      <c r="O16" s="13">
        <v>9</v>
      </c>
      <c r="P16" s="13">
        <v>11</v>
      </c>
      <c r="Q16" s="13">
        <v>2</v>
      </c>
      <c r="R16" s="13"/>
      <c r="S16" s="13">
        <v>1</v>
      </c>
      <c r="T16" s="13">
        <v>4</v>
      </c>
      <c r="U16" s="13">
        <v>73</v>
      </c>
      <c r="V16" s="13">
        <v>2</v>
      </c>
      <c r="W16" s="13"/>
      <c r="X16" s="13"/>
      <c r="Y16" s="13">
        <v>2</v>
      </c>
      <c r="Z16" s="13">
        <v>3</v>
      </c>
      <c r="AA16" s="13">
        <v>9</v>
      </c>
      <c r="AB16" s="13"/>
      <c r="AC16" s="13">
        <v>5</v>
      </c>
      <c r="AD16" s="13">
        <v>11</v>
      </c>
      <c r="AE16" s="13">
        <v>8</v>
      </c>
      <c r="AF16" s="13">
        <v>1</v>
      </c>
      <c r="AG16" s="13">
        <v>22</v>
      </c>
      <c r="AH16" s="13">
        <v>8</v>
      </c>
      <c r="AI16" s="13">
        <v>1</v>
      </c>
      <c r="AJ16" s="13">
        <v>9</v>
      </c>
      <c r="AK16" s="13">
        <v>87</v>
      </c>
      <c r="AL16" s="13">
        <v>7</v>
      </c>
      <c r="AM16" s="17" t="s">
        <v>52</v>
      </c>
      <c r="AN16" s="13">
        <v>3</v>
      </c>
    </row>
    <row r="17" spans="1:40" ht="15" customHeight="1">
      <c r="A17" s="5"/>
      <c r="B17" s="6">
        <v>1</v>
      </c>
      <c r="C17" s="24">
        <v>522</v>
      </c>
      <c r="D17" s="21">
        <v>2</v>
      </c>
      <c r="E17" s="13">
        <v>28</v>
      </c>
      <c r="F17" s="13">
        <v>67</v>
      </c>
      <c r="G17" s="13">
        <v>9</v>
      </c>
      <c r="H17" s="13">
        <v>27</v>
      </c>
      <c r="I17" s="13">
        <v>10</v>
      </c>
      <c r="J17" s="13">
        <v>3</v>
      </c>
      <c r="K17" s="13">
        <v>10</v>
      </c>
      <c r="L17" s="13">
        <v>10</v>
      </c>
      <c r="M17" s="13">
        <v>45</v>
      </c>
      <c r="N17" s="13">
        <v>73</v>
      </c>
      <c r="O17" s="13">
        <v>16</v>
      </c>
      <c r="P17" s="13">
        <v>10</v>
      </c>
      <c r="Q17" s="13">
        <v>2</v>
      </c>
      <c r="R17" s="13"/>
      <c r="S17" s="13">
        <v>3</v>
      </c>
      <c r="T17" s="13">
        <v>4</v>
      </c>
      <c r="U17" s="13">
        <v>33</v>
      </c>
      <c r="V17" s="13">
        <v>2</v>
      </c>
      <c r="W17" s="13"/>
      <c r="X17" s="13"/>
      <c r="Y17" s="13"/>
      <c r="Z17" s="13">
        <v>1</v>
      </c>
      <c r="AA17" s="13">
        <v>19</v>
      </c>
      <c r="AB17" s="13"/>
      <c r="AC17" s="13">
        <v>6</v>
      </c>
      <c r="AD17" s="13">
        <v>10</v>
      </c>
      <c r="AE17" s="13">
        <v>22</v>
      </c>
      <c r="AF17" s="13"/>
      <c r="AG17" s="13">
        <v>33</v>
      </c>
      <c r="AH17" s="13">
        <v>4</v>
      </c>
      <c r="AI17" s="13"/>
      <c r="AJ17" s="13"/>
      <c r="AK17" s="13">
        <v>59</v>
      </c>
      <c r="AL17" s="13">
        <v>14</v>
      </c>
      <c r="AM17" s="17" t="s">
        <v>17</v>
      </c>
      <c r="AN17" s="13">
        <v>29</v>
      </c>
    </row>
    <row r="18" spans="1:40" ht="15" customHeight="1">
      <c r="A18" s="5"/>
      <c r="B18" s="7" t="s">
        <v>56</v>
      </c>
      <c r="C18" s="24">
        <v>2284</v>
      </c>
      <c r="D18" s="21">
        <v>14</v>
      </c>
      <c r="E18" s="13">
        <v>127</v>
      </c>
      <c r="F18" s="13">
        <v>249</v>
      </c>
      <c r="G18" s="13">
        <v>43</v>
      </c>
      <c r="H18" s="13">
        <v>79</v>
      </c>
      <c r="I18" s="13">
        <v>18</v>
      </c>
      <c r="J18" s="13">
        <v>8</v>
      </c>
      <c r="K18" s="13">
        <v>45</v>
      </c>
      <c r="L18" s="13">
        <v>34</v>
      </c>
      <c r="M18" s="13">
        <v>247</v>
      </c>
      <c r="N18" s="13">
        <v>525</v>
      </c>
      <c r="O18" s="13">
        <v>37</v>
      </c>
      <c r="P18" s="13">
        <v>53</v>
      </c>
      <c r="Q18" s="13">
        <v>7</v>
      </c>
      <c r="R18" s="13"/>
      <c r="S18" s="13">
        <v>6</v>
      </c>
      <c r="T18" s="13">
        <v>14</v>
      </c>
      <c r="U18" s="13">
        <v>173</v>
      </c>
      <c r="V18" s="13">
        <v>6</v>
      </c>
      <c r="W18" s="13"/>
      <c r="X18" s="13"/>
      <c r="Y18" s="13">
        <v>2</v>
      </c>
      <c r="Z18" s="13">
        <v>11</v>
      </c>
      <c r="AA18" s="13">
        <v>52</v>
      </c>
      <c r="AB18" s="13">
        <v>2</v>
      </c>
      <c r="AC18" s="13">
        <v>19</v>
      </c>
      <c r="AD18" s="13">
        <v>62</v>
      </c>
      <c r="AE18" s="13">
        <v>52</v>
      </c>
      <c r="AF18" s="13">
        <v>3</v>
      </c>
      <c r="AG18" s="13">
        <v>102</v>
      </c>
      <c r="AH18" s="13">
        <v>24</v>
      </c>
      <c r="AI18" s="13">
        <v>2</v>
      </c>
      <c r="AJ18" s="13">
        <v>19</v>
      </c>
      <c r="AK18" s="13">
        <v>221</v>
      </c>
      <c r="AL18" s="13">
        <v>28</v>
      </c>
      <c r="AM18" s="17" t="s">
        <v>53</v>
      </c>
      <c r="AN18" s="13">
        <v>1448</v>
      </c>
    </row>
    <row r="19" spans="1:40" s="10" customFormat="1" ht="15" customHeight="1">
      <c r="A19" s="8" t="s">
        <v>57</v>
      </c>
      <c r="B19" s="9"/>
      <c r="C19" s="25">
        <v>2.4938704028021017</v>
      </c>
      <c r="D19" s="22">
        <v>3.071429</v>
      </c>
      <c r="E19" s="14">
        <v>2.535433</v>
      </c>
      <c r="F19" s="14">
        <v>2.678715</v>
      </c>
      <c r="G19" s="14">
        <v>3.046512</v>
      </c>
      <c r="H19" s="14">
        <v>2.341772</v>
      </c>
      <c r="I19" s="14">
        <v>1.888889</v>
      </c>
      <c r="J19" s="14">
        <v>2.875</v>
      </c>
      <c r="K19" s="14">
        <v>2.555556</v>
      </c>
      <c r="L19" s="14">
        <v>2.470588</v>
      </c>
      <c r="M19" s="14">
        <v>2.441296</v>
      </c>
      <c r="N19" s="14">
        <v>2.535238</v>
      </c>
      <c r="O19" s="14">
        <v>2.135135</v>
      </c>
      <c r="P19" s="14">
        <v>2.716981</v>
      </c>
      <c r="Q19" s="14">
        <v>2.285714</v>
      </c>
      <c r="R19" s="14"/>
      <c r="S19" s="14">
        <v>2.166667</v>
      </c>
      <c r="T19" s="14">
        <v>2.142857</v>
      </c>
      <c r="U19" s="14">
        <v>2.381503</v>
      </c>
      <c r="V19" s="14">
        <v>2.166667</v>
      </c>
      <c r="W19" s="14"/>
      <c r="X19" s="14"/>
      <c r="Y19" s="14">
        <v>2</v>
      </c>
      <c r="Z19" s="14">
        <v>3.363636</v>
      </c>
      <c r="AA19" s="14">
        <v>2.288462</v>
      </c>
      <c r="AB19" s="14">
        <v>5</v>
      </c>
      <c r="AC19" s="14">
        <v>2.263158</v>
      </c>
      <c r="AD19" s="14">
        <v>3.112903</v>
      </c>
      <c r="AE19" s="14">
        <v>2.326923</v>
      </c>
      <c r="AF19" s="14">
        <v>3</v>
      </c>
      <c r="AG19" s="14">
        <v>2.411765</v>
      </c>
      <c r="AH19" s="14">
        <v>2.583333</v>
      </c>
      <c r="AI19" s="14">
        <v>2.5</v>
      </c>
      <c r="AJ19" s="14">
        <v>2.631579</v>
      </c>
      <c r="AK19" s="14">
        <v>2.253394</v>
      </c>
      <c r="AL19" s="14">
        <v>1.928571</v>
      </c>
      <c r="AM19" s="18"/>
      <c r="AN19" s="14"/>
    </row>
    <row r="20" spans="1:40" ht="15" customHeight="1">
      <c r="A20" s="4" t="s">
        <v>12</v>
      </c>
      <c r="B20" s="4">
        <v>5</v>
      </c>
      <c r="C20" s="24">
        <v>11434</v>
      </c>
      <c r="D20" s="20">
        <v>61</v>
      </c>
      <c r="E20" s="12">
        <v>880</v>
      </c>
      <c r="F20" s="12">
        <v>2038</v>
      </c>
      <c r="G20" s="12">
        <v>1891</v>
      </c>
      <c r="H20" s="12">
        <v>563</v>
      </c>
      <c r="I20" s="12">
        <v>142</v>
      </c>
      <c r="J20" s="12">
        <v>155</v>
      </c>
      <c r="K20" s="12">
        <v>447</v>
      </c>
      <c r="L20" s="12">
        <v>272</v>
      </c>
      <c r="M20" s="12">
        <v>355</v>
      </c>
      <c r="N20" s="12">
        <v>925</v>
      </c>
      <c r="O20" s="12">
        <v>127</v>
      </c>
      <c r="P20" s="12">
        <v>165</v>
      </c>
      <c r="Q20" s="12">
        <v>28</v>
      </c>
      <c r="R20" s="12">
        <v>15</v>
      </c>
      <c r="S20" s="12">
        <v>9</v>
      </c>
      <c r="T20" s="12">
        <v>94</v>
      </c>
      <c r="U20" s="12">
        <v>354</v>
      </c>
      <c r="V20" s="12">
        <v>30</v>
      </c>
      <c r="W20" s="12"/>
      <c r="X20" s="12">
        <v>13</v>
      </c>
      <c r="Y20" s="12">
        <v>15</v>
      </c>
      <c r="Z20" s="12">
        <v>58</v>
      </c>
      <c r="AA20" s="12">
        <v>242</v>
      </c>
      <c r="AB20" s="12">
        <v>248</v>
      </c>
      <c r="AC20" s="12">
        <v>396</v>
      </c>
      <c r="AD20" s="12">
        <v>656</v>
      </c>
      <c r="AE20" s="12">
        <v>150</v>
      </c>
      <c r="AF20" s="12">
        <v>27</v>
      </c>
      <c r="AG20" s="12">
        <v>483</v>
      </c>
      <c r="AH20" s="12">
        <v>31</v>
      </c>
      <c r="AI20" s="12">
        <v>4</v>
      </c>
      <c r="AJ20" s="12">
        <v>69</v>
      </c>
      <c r="AK20" s="12">
        <v>422</v>
      </c>
      <c r="AL20" s="12">
        <v>69</v>
      </c>
      <c r="AM20" s="16" t="s">
        <v>51</v>
      </c>
      <c r="AN20" s="12">
        <v>1098</v>
      </c>
    </row>
    <row r="21" spans="1:40" ht="15" customHeight="1">
      <c r="A21" s="5"/>
      <c r="B21" s="6">
        <v>4</v>
      </c>
      <c r="C21" s="24">
        <v>17085</v>
      </c>
      <c r="D21" s="21">
        <v>159</v>
      </c>
      <c r="E21" s="13">
        <v>1239</v>
      </c>
      <c r="F21" s="13">
        <v>2680</v>
      </c>
      <c r="G21" s="13">
        <v>765</v>
      </c>
      <c r="H21" s="13">
        <v>692</v>
      </c>
      <c r="I21" s="13">
        <v>275</v>
      </c>
      <c r="J21" s="13">
        <v>74</v>
      </c>
      <c r="K21" s="13">
        <v>926</v>
      </c>
      <c r="L21" s="13">
        <v>642</v>
      </c>
      <c r="M21" s="13">
        <v>853</v>
      </c>
      <c r="N21" s="13">
        <v>2616</v>
      </c>
      <c r="O21" s="13">
        <v>301</v>
      </c>
      <c r="P21" s="13">
        <v>291</v>
      </c>
      <c r="Q21" s="13">
        <v>80</v>
      </c>
      <c r="R21" s="13">
        <v>10</v>
      </c>
      <c r="S21" s="13">
        <v>19</v>
      </c>
      <c r="T21" s="13">
        <v>90</v>
      </c>
      <c r="U21" s="13">
        <v>1067</v>
      </c>
      <c r="V21" s="13">
        <v>27</v>
      </c>
      <c r="W21" s="13"/>
      <c r="X21" s="13">
        <v>11</v>
      </c>
      <c r="Y21" s="13">
        <v>18</v>
      </c>
      <c r="Z21" s="13">
        <v>53</v>
      </c>
      <c r="AA21" s="13">
        <v>384</v>
      </c>
      <c r="AB21" s="13">
        <v>219</v>
      </c>
      <c r="AC21" s="13">
        <v>454</v>
      </c>
      <c r="AD21" s="13">
        <v>676</v>
      </c>
      <c r="AE21" s="13">
        <v>388</v>
      </c>
      <c r="AF21" s="13">
        <v>71</v>
      </c>
      <c r="AG21" s="13">
        <v>819</v>
      </c>
      <c r="AH21" s="13">
        <v>58</v>
      </c>
      <c r="AI21" s="13">
        <v>6</v>
      </c>
      <c r="AJ21" s="13">
        <v>127</v>
      </c>
      <c r="AK21" s="13">
        <v>904</v>
      </c>
      <c r="AL21" s="13">
        <v>91</v>
      </c>
      <c r="AM21" s="17">
        <v>11</v>
      </c>
      <c r="AN21" s="13">
        <v>7177</v>
      </c>
    </row>
    <row r="22" spans="1:40" ht="15" customHeight="1">
      <c r="A22" s="5"/>
      <c r="B22" s="6">
        <v>3</v>
      </c>
      <c r="C22" s="24">
        <v>22770</v>
      </c>
      <c r="D22" s="21">
        <v>307</v>
      </c>
      <c r="E22" s="13">
        <v>1362</v>
      </c>
      <c r="F22" s="13">
        <v>3236</v>
      </c>
      <c r="G22" s="13">
        <v>1015</v>
      </c>
      <c r="H22" s="13">
        <v>938</v>
      </c>
      <c r="I22" s="13">
        <v>211</v>
      </c>
      <c r="J22" s="13">
        <v>195</v>
      </c>
      <c r="K22" s="13">
        <v>572</v>
      </c>
      <c r="L22" s="13">
        <v>594</v>
      </c>
      <c r="M22" s="13">
        <v>1460</v>
      </c>
      <c r="N22" s="13">
        <v>4443</v>
      </c>
      <c r="O22" s="13">
        <v>201</v>
      </c>
      <c r="P22" s="13">
        <v>571</v>
      </c>
      <c r="Q22" s="13">
        <v>181</v>
      </c>
      <c r="R22" s="13">
        <v>14</v>
      </c>
      <c r="S22" s="13">
        <v>32</v>
      </c>
      <c r="T22" s="13">
        <v>237</v>
      </c>
      <c r="U22" s="13">
        <v>1966</v>
      </c>
      <c r="V22" s="13">
        <v>48</v>
      </c>
      <c r="W22" s="13">
        <v>1</v>
      </c>
      <c r="X22" s="13">
        <v>23</v>
      </c>
      <c r="Y22" s="13">
        <v>37</v>
      </c>
      <c r="Z22" s="13">
        <v>56</v>
      </c>
      <c r="AA22" s="13">
        <v>760</v>
      </c>
      <c r="AB22" s="13">
        <v>136</v>
      </c>
      <c r="AC22" s="13">
        <v>425</v>
      </c>
      <c r="AD22" s="13">
        <v>680</v>
      </c>
      <c r="AE22" s="13">
        <v>689</v>
      </c>
      <c r="AF22" s="13">
        <v>77</v>
      </c>
      <c r="AG22" s="13">
        <v>867</v>
      </c>
      <c r="AH22" s="13">
        <v>88</v>
      </c>
      <c r="AI22" s="13">
        <v>20</v>
      </c>
      <c r="AJ22" s="13">
        <v>164</v>
      </c>
      <c r="AK22" s="13">
        <v>1028</v>
      </c>
      <c r="AL22" s="13">
        <v>136</v>
      </c>
      <c r="AM22" s="17">
        <v>12</v>
      </c>
      <c r="AN22" s="13">
        <v>29126</v>
      </c>
    </row>
    <row r="23" spans="1:40" ht="15" customHeight="1">
      <c r="A23" s="5"/>
      <c r="B23" s="6">
        <v>2</v>
      </c>
      <c r="C23" s="24">
        <v>20151</v>
      </c>
      <c r="D23" s="21">
        <v>201</v>
      </c>
      <c r="E23" s="13">
        <v>1377</v>
      </c>
      <c r="F23" s="13">
        <v>2274</v>
      </c>
      <c r="G23" s="13">
        <v>436</v>
      </c>
      <c r="H23" s="13">
        <v>667</v>
      </c>
      <c r="I23" s="13">
        <v>102</v>
      </c>
      <c r="J23" s="13">
        <v>94</v>
      </c>
      <c r="K23" s="13">
        <v>746</v>
      </c>
      <c r="L23" s="13">
        <v>521</v>
      </c>
      <c r="M23" s="13">
        <v>1674</v>
      </c>
      <c r="N23" s="13">
        <v>3933</v>
      </c>
      <c r="O23" s="13">
        <v>227</v>
      </c>
      <c r="P23" s="13">
        <v>253</v>
      </c>
      <c r="Q23" s="13">
        <v>179</v>
      </c>
      <c r="R23" s="13">
        <v>6</v>
      </c>
      <c r="S23" s="13">
        <v>29</v>
      </c>
      <c r="T23" s="13">
        <v>150</v>
      </c>
      <c r="U23" s="13">
        <v>2475</v>
      </c>
      <c r="V23" s="13">
        <v>24</v>
      </c>
      <c r="W23" s="13"/>
      <c r="X23" s="13">
        <v>13</v>
      </c>
      <c r="Y23" s="13">
        <v>27</v>
      </c>
      <c r="Z23" s="13">
        <v>43</v>
      </c>
      <c r="AA23" s="13">
        <v>430</v>
      </c>
      <c r="AB23" s="13">
        <v>196</v>
      </c>
      <c r="AC23" s="13">
        <v>276</v>
      </c>
      <c r="AD23" s="13">
        <v>457</v>
      </c>
      <c r="AE23" s="13">
        <v>613</v>
      </c>
      <c r="AF23" s="13">
        <v>21</v>
      </c>
      <c r="AG23" s="13">
        <v>748</v>
      </c>
      <c r="AH23" s="13">
        <v>56</v>
      </c>
      <c r="AI23" s="13">
        <v>11</v>
      </c>
      <c r="AJ23" s="13">
        <v>93</v>
      </c>
      <c r="AK23" s="13">
        <v>1717</v>
      </c>
      <c r="AL23" s="13">
        <v>82</v>
      </c>
      <c r="AM23" s="17" t="s">
        <v>52</v>
      </c>
      <c r="AN23" s="13">
        <v>12</v>
      </c>
    </row>
    <row r="24" spans="1:40" ht="15" customHeight="1">
      <c r="A24" s="5"/>
      <c r="B24" s="6">
        <v>1</v>
      </c>
      <c r="C24" s="24">
        <v>12691</v>
      </c>
      <c r="D24" s="21">
        <v>136</v>
      </c>
      <c r="E24" s="13">
        <v>604</v>
      </c>
      <c r="F24" s="13">
        <v>1707</v>
      </c>
      <c r="G24" s="13">
        <v>575</v>
      </c>
      <c r="H24" s="13">
        <v>874</v>
      </c>
      <c r="I24" s="13">
        <v>383</v>
      </c>
      <c r="J24" s="13">
        <v>152</v>
      </c>
      <c r="K24" s="13">
        <v>407</v>
      </c>
      <c r="L24" s="13">
        <v>412</v>
      </c>
      <c r="M24" s="13">
        <v>422</v>
      </c>
      <c r="N24" s="13">
        <v>884</v>
      </c>
      <c r="O24" s="13">
        <v>338</v>
      </c>
      <c r="P24" s="13">
        <v>202</v>
      </c>
      <c r="Q24" s="13">
        <v>230</v>
      </c>
      <c r="R24" s="13">
        <v>6</v>
      </c>
      <c r="S24" s="13">
        <v>12</v>
      </c>
      <c r="T24" s="13">
        <v>125</v>
      </c>
      <c r="U24" s="13">
        <v>1082</v>
      </c>
      <c r="V24" s="13">
        <v>30</v>
      </c>
      <c r="W24" s="13"/>
      <c r="X24" s="13">
        <v>27</v>
      </c>
      <c r="Y24" s="13">
        <v>21</v>
      </c>
      <c r="Z24" s="13">
        <v>14</v>
      </c>
      <c r="AA24" s="13">
        <v>826</v>
      </c>
      <c r="AB24" s="13">
        <v>169</v>
      </c>
      <c r="AC24" s="13">
        <v>345</v>
      </c>
      <c r="AD24" s="13">
        <v>310</v>
      </c>
      <c r="AE24" s="13">
        <v>426</v>
      </c>
      <c r="AF24" s="13">
        <v>4</v>
      </c>
      <c r="AG24" s="13">
        <v>947</v>
      </c>
      <c r="AH24" s="13">
        <v>17</v>
      </c>
      <c r="AI24" s="13">
        <v>1</v>
      </c>
      <c r="AJ24" s="13">
        <v>9</v>
      </c>
      <c r="AK24" s="13">
        <v>926</v>
      </c>
      <c r="AL24" s="13">
        <v>68</v>
      </c>
      <c r="AM24" s="17" t="s">
        <v>17</v>
      </c>
      <c r="AN24" s="13">
        <v>536</v>
      </c>
    </row>
    <row r="25" spans="1:40" ht="15" customHeight="1">
      <c r="A25" s="5"/>
      <c r="B25" s="7" t="s">
        <v>56</v>
      </c>
      <c r="C25" s="24">
        <v>84131</v>
      </c>
      <c r="D25" s="21">
        <v>864</v>
      </c>
      <c r="E25" s="13">
        <v>5462</v>
      </c>
      <c r="F25" s="13">
        <v>11935</v>
      </c>
      <c r="G25" s="13">
        <v>4682</v>
      </c>
      <c r="H25" s="13">
        <v>3734</v>
      </c>
      <c r="I25" s="13">
        <v>1113</v>
      </c>
      <c r="J25" s="13">
        <v>670</v>
      </c>
      <c r="K25" s="13">
        <v>3098</v>
      </c>
      <c r="L25" s="13">
        <v>2441</v>
      </c>
      <c r="M25" s="13">
        <v>4764</v>
      </c>
      <c r="N25" s="13">
        <v>12801</v>
      </c>
      <c r="O25" s="13">
        <v>1194</v>
      </c>
      <c r="P25" s="13">
        <v>1482</v>
      </c>
      <c r="Q25" s="13">
        <v>698</v>
      </c>
      <c r="R25" s="13">
        <v>51</v>
      </c>
      <c r="S25" s="13">
        <v>101</v>
      </c>
      <c r="T25" s="13">
        <v>696</v>
      </c>
      <c r="U25" s="13">
        <v>6944</v>
      </c>
      <c r="V25" s="13">
        <v>159</v>
      </c>
      <c r="W25" s="13">
        <v>1</v>
      </c>
      <c r="X25" s="13">
        <v>87</v>
      </c>
      <c r="Y25" s="13">
        <v>118</v>
      </c>
      <c r="Z25" s="13">
        <v>224</v>
      </c>
      <c r="AA25" s="13">
        <v>2642</v>
      </c>
      <c r="AB25" s="13">
        <v>968</v>
      </c>
      <c r="AC25" s="13">
        <v>1896</v>
      </c>
      <c r="AD25" s="13">
        <v>2779</v>
      </c>
      <c r="AE25" s="13">
        <v>2266</v>
      </c>
      <c r="AF25" s="13">
        <v>200</v>
      </c>
      <c r="AG25" s="13">
        <v>3864</v>
      </c>
      <c r="AH25" s="13">
        <v>250</v>
      </c>
      <c r="AI25" s="13">
        <v>42</v>
      </c>
      <c r="AJ25" s="13">
        <v>462</v>
      </c>
      <c r="AK25" s="13">
        <v>4997</v>
      </c>
      <c r="AL25" s="13">
        <v>446</v>
      </c>
      <c r="AM25" s="17" t="s">
        <v>53</v>
      </c>
      <c r="AN25" s="13">
        <v>37949</v>
      </c>
    </row>
    <row r="26" spans="1:40" s="10" customFormat="1" ht="15" customHeight="1">
      <c r="A26" s="8" t="s">
        <v>57</v>
      </c>
      <c r="B26" s="9"/>
      <c r="C26" s="25">
        <v>2.9336748641998787</v>
      </c>
      <c r="D26" s="22">
        <v>2.777778</v>
      </c>
      <c r="E26" s="14">
        <v>3.075796</v>
      </c>
      <c r="F26" s="14">
        <v>3.089485</v>
      </c>
      <c r="G26" s="14">
        <v>3.632422</v>
      </c>
      <c r="H26" s="14">
        <v>2.840118</v>
      </c>
      <c r="I26" s="14">
        <v>2.722372</v>
      </c>
      <c r="J26" s="14">
        <v>2.979104</v>
      </c>
      <c r="K26" s="14">
        <v>3.083925</v>
      </c>
      <c r="L26" s="14">
        <v>2.934863</v>
      </c>
      <c r="M26" s="14">
        <v>2.799538</v>
      </c>
      <c r="N26" s="14">
        <v>2.903523</v>
      </c>
      <c r="O26" s="14">
        <v>2.708543</v>
      </c>
      <c r="P26" s="14">
        <v>2.975709</v>
      </c>
      <c r="Q26" s="14">
        <v>2.27937</v>
      </c>
      <c r="R26" s="14">
        <v>3.431373</v>
      </c>
      <c r="S26" s="14">
        <v>2.841584</v>
      </c>
      <c r="T26" s="14">
        <v>2.824713</v>
      </c>
      <c r="U26" s="14">
        <v>2.587558</v>
      </c>
      <c r="V26" s="14">
        <v>3.018868</v>
      </c>
      <c r="W26" s="14">
        <v>3</v>
      </c>
      <c r="X26" s="14">
        <v>2.655172</v>
      </c>
      <c r="Y26" s="14">
        <v>2.822034</v>
      </c>
      <c r="Z26" s="14">
        <v>3.4375</v>
      </c>
      <c r="AA26" s="14">
        <v>2.5405</v>
      </c>
      <c r="AB26" s="14">
        <v>3.186983</v>
      </c>
      <c r="AC26" s="14">
        <v>3.147679</v>
      </c>
      <c r="AD26" s="14">
        <v>3.327816</v>
      </c>
      <c r="AE26" s="14">
        <v>2.657105</v>
      </c>
      <c r="AF26" s="14">
        <v>3.48</v>
      </c>
      <c r="AG26" s="14">
        <v>2.778209</v>
      </c>
      <c r="AH26" s="14">
        <v>3.12</v>
      </c>
      <c r="AI26" s="14">
        <v>3.02381</v>
      </c>
      <c r="AJ26" s="14">
        <v>3.333333</v>
      </c>
      <c r="AK26" s="14">
        <v>2.635581</v>
      </c>
      <c r="AL26" s="14">
        <v>3.024664</v>
      </c>
      <c r="AM26" s="18"/>
      <c r="AN26" s="14"/>
    </row>
    <row r="27" spans="1:40" ht="15" customHeight="1">
      <c r="A27" s="4" t="s">
        <v>13</v>
      </c>
      <c r="B27" s="4">
        <v>5</v>
      </c>
      <c r="C27" s="24">
        <v>655</v>
      </c>
      <c r="D27" s="20">
        <v>4</v>
      </c>
      <c r="E27" s="12">
        <v>53</v>
      </c>
      <c r="F27" s="12">
        <v>125</v>
      </c>
      <c r="G27" s="12">
        <v>47</v>
      </c>
      <c r="H27" s="12">
        <v>17</v>
      </c>
      <c r="I27" s="12">
        <v>7</v>
      </c>
      <c r="J27" s="12">
        <v>4</v>
      </c>
      <c r="K27" s="12">
        <v>8</v>
      </c>
      <c r="L27" s="12">
        <v>7</v>
      </c>
      <c r="M27" s="12">
        <v>19</v>
      </c>
      <c r="N27" s="12">
        <v>54</v>
      </c>
      <c r="O27" s="12">
        <v>9</v>
      </c>
      <c r="P27" s="12">
        <v>11</v>
      </c>
      <c r="Q27" s="12">
        <v>36</v>
      </c>
      <c r="R27" s="12">
        <v>1</v>
      </c>
      <c r="S27" s="12">
        <v>2</v>
      </c>
      <c r="T27" s="12">
        <v>9</v>
      </c>
      <c r="U27" s="12">
        <v>33</v>
      </c>
      <c r="V27" s="12">
        <v>2</v>
      </c>
      <c r="W27" s="12"/>
      <c r="X27" s="12"/>
      <c r="Y27" s="12"/>
      <c r="Z27" s="12">
        <v>7</v>
      </c>
      <c r="AA27" s="12">
        <v>5</v>
      </c>
      <c r="AB27" s="12">
        <v>3</v>
      </c>
      <c r="AC27" s="12">
        <v>7</v>
      </c>
      <c r="AD27" s="12">
        <v>86</v>
      </c>
      <c r="AE27" s="12">
        <v>9</v>
      </c>
      <c r="AF27" s="12"/>
      <c r="AG27" s="12">
        <v>14</v>
      </c>
      <c r="AH27" s="12">
        <v>6</v>
      </c>
      <c r="AI27" s="12">
        <v>1</v>
      </c>
      <c r="AJ27" s="12">
        <v>12</v>
      </c>
      <c r="AK27" s="12">
        <v>54</v>
      </c>
      <c r="AL27" s="12">
        <v>3</v>
      </c>
      <c r="AM27" s="16" t="s">
        <v>51</v>
      </c>
      <c r="AN27" s="12">
        <v>330</v>
      </c>
    </row>
    <row r="28" spans="1:40" ht="15" customHeight="1">
      <c r="A28" s="5"/>
      <c r="B28" s="6">
        <v>4</v>
      </c>
      <c r="C28" s="24">
        <v>1862</v>
      </c>
      <c r="D28" s="21">
        <v>15</v>
      </c>
      <c r="E28" s="13">
        <v>138</v>
      </c>
      <c r="F28" s="13">
        <v>294</v>
      </c>
      <c r="G28" s="13">
        <v>29</v>
      </c>
      <c r="H28" s="13">
        <v>33</v>
      </c>
      <c r="I28" s="13">
        <v>9</v>
      </c>
      <c r="J28" s="13">
        <v>8</v>
      </c>
      <c r="K28" s="13">
        <v>57</v>
      </c>
      <c r="L28" s="13">
        <v>34</v>
      </c>
      <c r="M28" s="13">
        <v>117</v>
      </c>
      <c r="N28" s="13">
        <v>358</v>
      </c>
      <c r="O28" s="13">
        <v>29</v>
      </c>
      <c r="P28" s="13">
        <v>38</v>
      </c>
      <c r="Q28" s="13">
        <v>36</v>
      </c>
      <c r="R28" s="13">
        <v>2</v>
      </c>
      <c r="S28" s="13">
        <v>2</v>
      </c>
      <c r="T28" s="13">
        <v>9</v>
      </c>
      <c r="U28" s="13">
        <v>99</v>
      </c>
      <c r="V28" s="13">
        <v>8</v>
      </c>
      <c r="W28" s="13"/>
      <c r="X28" s="13">
        <v>2</v>
      </c>
      <c r="Y28" s="13">
        <v>3</v>
      </c>
      <c r="Z28" s="13">
        <v>11</v>
      </c>
      <c r="AA28" s="13">
        <v>14</v>
      </c>
      <c r="AB28" s="13">
        <v>7</v>
      </c>
      <c r="AC28" s="13">
        <v>23</v>
      </c>
      <c r="AD28" s="13">
        <v>158</v>
      </c>
      <c r="AE28" s="13">
        <v>46</v>
      </c>
      <c r="AF28" s="13">
        <v>3</v>
      </c>
      <c r="AG28" s="13">
        <v>61</v>
      </c>
      <c r="AH28" s="13">
        <v>16</v>
      </c>
      <c r="AI28" s="13"/>
      <c r="AJ28" s="13">
        <v>34</v>
      </c>
      <c r="AK28" s="13">
        <v>159</v>
      </c>
      <c r="AL28" s="13">
        <v>10</v>
      </c>
      <c r="AM28" s="17">
        <v>11</v>
      </c>
      <c r="AN28" s="13">
        <v>3582</v>
      </c>
    </row>
    <row r="29" spans="1:40" ht="15" customHeight="1">
      <c r="A29" s="5"/>
      <c r="B29" s="6">
        <v>3</v>
      </c>
      <c r="C29" s="24">
        <v>4576</v>
      </c>
      <c r="D29" s="21">
        <v>33</v>
      </c>
      <c r="E29" s="13">
        <v>250</v>
      </c>
      <c r="F29" s="13">
        <v>596</v>
      </c>
      <c r="G29" s="13">
        <v>65</v>
      </c>
      <c r="H29" s="13">
        <v>76</v>
      </c>
      <c r="I29" s="13">
        <v>32</v>
      </c>
      <c r="J29" s="13">
        <v>6</v>
      </c>
      <c r="K29" s="13">
        <v>61</v>
      </c>
      <c r="L29" s="13">
        <v>39</v>
      </c>
      <c r="M29" s="13">
        <v>479</v>
      </c>
      <c r="N29" s="13">
        <v>1213</v>
      </c>
      <c r="O29" s="13">
        <v>60</v>
      </c>
      <c r="P29" s="13">
        <v>141</v>
      </c>
      <c r="Q29" s="13">
        <v>50</v>
      </c>
      <c r="R29" s="13">
        <v>7</v>
      </c>
      <c r="S29" s="13">
        <v>2</v>
      </c>
      <c r="T29" s="13">
        <v>34</v>
      </c>
      <c r="U29" s="13">
        <v>326</v>
      </c>
      <c r="V29" s="13">
        <v>14</v>
      </c>
      <c r="W29" s="13"/>
      <c r="X29" s="13">
        <v>1</v>
      </c>
      <c r="Y29" s="13">
        <v>2</v>
      </c>
      <c r="Z29" s="13">
        <v>25</v>
      </c>
      <c r="AA29" s="13">
        <v>63</v>
      </c>
      <c r="AB29" s="13">
        <v>10</v>
      </c>
      <c r="AC29" s="13">
        <v>22</v>
      </c>
      <c r="AD29" s="13">
        <v>259</v>
      </c>
      <c r="AE29" s="13">
        <v>126</v>
      </c>
      <c r="AF29" s="13">
        <v>9</v>
      </c>
      <c r="AG29" s="13">
        <v>131</v>
      </c>
      <c r="AH29" s="13">
        <v>45</v>
      </c>
      <c r="AI29" s="13">
        <v>2</v>
      </c>
      <c r="AJ29" s="13">
        <v>51</v>
      </c>
      <c r="AK29" s="13">
        <v>316</v>
      </c>
      <c r="AL29" s="13">
        <v>30</v>
      </c>
      <c r="AM29" s="17">
        <v>12</v>
      </c>
      <c r="AN29" s="13">
        <v>10483</v>
      </c>
    </row>
    <row r="30" spans="1:40" ht="15" customHeight="1">
      <c r="A30" s="5"/>
      <c r="B30" s="6">
        <v>2</v>
      </c>
      <c r="C30" s="24">
        <v>7606</v>
      </c>
      <c r="D30" s="21">
        <v>30</v>
      </c>
      <c r="E30" s="13">
        <v>476</v>
      </c>
      <c r="F30" s="13">
        <v>546</v>
      </c>
      <c r="G30" s="13">
        <v>50</v>
      </c>
      <c r="H30" s="13">
        <v>105</v>
      </c>
      <c r="I30" s="13">
        <v>18</v>
      </c>
      <c r="J30" s="13">
        <v>5</v>
      </c>
      <c r="K30" s="13">
        <v>109</v>
      </c>
      <c r="L30" s="13">
        <v>71</v>
      </c>
      <c r="M30" s="13">
        <v>1085</v>
      </c>
      <c r="N30" s="13">
        <v>2372</v>
      </c>
      <c r="O30" s="13">
        <v>77</v>
      </c>
      <c r="P30" s="13">
        <v>147</v>
      </c>
      <c r="Q30" s="13">
        <v>39</v>
      </c>
      <c r="R30" s="13">
        <v>6</v>
      </c>
      <c r="S30" s="13">
        <v>7</v>
      </c>
      <c r="T30" s="13">
        <v>44</v>
      </c>
      <c r="U30" s="13">
        <v>699</v>
      </c>
      <c r="V30" s="13">
        <v>10</v>
      </c>
      <c r="W30" s="13"/>
      <c r="X30" s="13">
        <v>1</v>
      </c>
      <c r="Y30" s="13">
        <v>4</v>
      </c>
      <c r="Z30" s="13">
        <v>33</v>
      </c>
      <c r="AA30" s="13">
        <v>53</v>
      </c>
      <c r="AB30" s="13">
        <v>10</v>
      </c>
      <c r="AC30" s="13">
        <v>25</v>
      </c>
      <c r="AD30" s="13">
        <v>236</v>
      </c>
      <c r="AE30" s="13">
        <v>157</v>
      </c>
      <c r="AF30" s="13">
        <v>7</v>
      </c>
      <c r="AG30" s="13">
        <v>139</v>
      </c>
      <c r="AH30" s="13">
        <v>46</v>
      </c>
      <c r="AI30" s="13">
        <v>3</v>
      </c>
      <c r="AJ30" s="13">
        <v>46</v>
      </c>
      <c r="AK30" s="13">
        <v>912</v>
      </c>
      <c r="AL30" s="13">
        <v>38</v>
      </c>
      <c r="AM30" s="17" t="s">
        <v>52</v>
      </c>
      <c r="AN30" s="13">
        <v>1</v>
      </c>
    </row>
    <row r="31" spans="1:40" ht="15" customHeight="1">
      <c r="A31" s="5"/>
      <c r="B31" s="6">
        <v>1</v>
      </c>
      <c r="C31" s="24">
        <v>8506</v>
      </c>
      <c r="D31" s="21">
        <v>31</v>
      </c>
      <c r="E31" s="13">
        <v>568</v>
      </c>
      <c r="F31" s="13">
        <v>1094</v>
      </c>
      <c r="G31" s="13">
        <v>88</v>
      </c>
      <c r="H31" s="13">
        <v>390</v>
      </c>
      <c r="I31" s="13">
        <v>114</v>
      </c>
      <c r="J31" s="13">
        <v>17</v>
      </c>
      <c r="K31" s="13">
        <v>213</v>
      </c>
      <c r="L31" s="13">
        <v>145</v>
      </c>
      <c r="M31" s="13">
        <v>775</v>
      </c>
      <c r="N31" s="13">
        <v>1541</v>
      </c>
      <c r="O31" s="13">
        <v>357</v>
      </c>
      <c r="P31" s="13">
        <v>137</v>
      </c>
      <c r="Q31" s="13">
        <v>83</v>
      </c>
      <c r="R31" s="13">
        <v>3</v>
      </c>
      <c r="S31" s="13">
        <v>7</v>
      </c>
      <c r="T31" s="13">
        <v>52</v>
      </c>
      <c r="U31" s="13">
        <v>622</v>
      </c>
      <c r="V31" s="13">
        <v>26</v>
      </c>
      <c r="W31" s="13"/>
      <c r="X31" s="13">
        <v>5</v>
      </c>
      <c r="Y31" s="13">
        <v>9</v>
      </c>
      <c r="Z31" s="13">
        <v>24</v>
      </c>
      <c r="AA31" s="13">
        <v>202</v>
      </c>
      <c r="AB31" s="13">
        <v>17</v>
      </c>
      <c r="AC31" s="13">
        <v>61</v>
      </c>
      <c r="AD31" s="13">
        <v>259</v>
      </c>
      <c r="AE31" s="13">
        <v>202</v>
      </c>
      <c r="AF31" s="13">
        <v>6</v>
      </c>
      <c r="AG31" s="13">
        <v>402</v>
      </c>
      <c r="AH31" s="13">
        <v>19</v>
      </c>
      <c r="AI31" s="13">
        <v>3</v>
      </c>
      <c r="AJ31" s="13">
        <v>5</v>
      </c>
      <c r="AK31" s="13">
        <v>962</v>
      </c>
      <c r="AL31" s="13">
        <v>67</v>
      </c>
      <c r="AM31" s="17" t="s">
        <v>17</v>
      </c>
      <c r="AN31" s="13">
        <v>368</v>
      </c>
    </row>
    <row r="32" spans="1:40" ht="15" customHeight="1">
      <c r="A32" s="5"/>
      <c r="B32" s="7" t="s">
        <v>56</v>
      </c>
      <c r="C32" s="24">
        <v>23205</v>
      </c>
      <c r="D32" s="21">
        <v>113</v>
      </c>
      <c r="E32" s="13">
        <v>1485</v>
      </c>
      <c r="F32" s="13">
        <v>2655</v>
      </c>
      <c r="G32" s="13">
        <v>279</v>
      </c>
      <c r="H32" s="13">
        <v>621</v>
      </c>
      <c r="I32" s="13">
        <v>180</v>
      </c>
      <c r="J32" s="13">
        <v>40</v>
      </c>
      <c r="K32" s="13">
        <v>448</v>
      </c>
      <c r="L32" s="13">
        <v>296</v>
      </c>
      <c r="M32" s="13">
        <v>2475</v>
      </c>
      <c r="N32" s="13">
        <v>5538</v>
      </c>
      <c r="O32" s="13">
        <v>532</v>
      </c>
      <c r="P32" s="13">
        <v>474</v>
      </c>
      <c r="Q32" s="13">
        <v>244</v>
      </c>
      <c r="R32" s="13">
        <v>19</v>
      </c>
      <c r="S32" s="13">
        <v>20</v>
      </c>
      <c r="T32" s="13">
        <v>148</v>
      </c>
      <c r="U32" s="13">
        <v>1779</v>
      </c>
      <c r="V32" s="13">
        <v>60</v>
      </c>
      <c r="W32" s="13"/>
      <c r="X32" s="13">
        <v>9</v>
      </c>
      <c r="Y32" s="13">
        <v>18</v>
      </c>
      <c r="Z32" s="13">
        <v>100</v>
      </c>
      <c r="AA32" s="13">
        <v>337</v>
      </c>
      <c r="AB32" s="13">
        <v>47</v>
      </c>
      <c r="AC32" s="13">
        <v>138</v>
      </c>
      <c r="AD32" s="13">
        <v>998</v>
      </c>
      <c r="AE32" s="13">
        <v>540</v>
      </c>
      <c r="AF32" s="13">
        <v>25</v>
      </c>
      <c r="AG32" s="13">
        <v>747</v>
      </c>
      <c r="AH32" s="13">
        <v>132</v>
      </c>
      <c r="AI32" s="13">
        <v>9</v>
      </c>
      <c r="AJ32" s="13">
        <v>148</v>
      </c>
      <c r="AK32" s="13">
        <v>2403</v>
      </c>
      <c r="AL32" s="13">
        <v>148</v>
      </c>
      <c r="AM32" s="17" t="s">
        <v>53</v>
      </c>
      <c r="AN32" s="13">
        <v>14764</v>
      </c>
    </row>
    <row r="33" spans="1:40" s="10" customFormat="1" ht="15" customHeight="1">
      <c r="A33" s="8" t="s">
        <v>57</v>
      </c>
      <c r="B33" s="9"/>
      <c r="C33" s="25">
        <v>2.0758026287438054</v>
      </c>
      <c r="D33" s="22">
        <v>2.389381</v>
      </c>
      <c r="E33" s="14">
        <v>2.078788</v>
      </c>
      <c r="F33" s="14">
        <v>2.175141</v>
      </c>
      <c r="G33" s="14">
        <v>2.630824</v>
      </c>
      <c r="H33" s="14">
        <v>1.68277</v>
      </c>
      <c r="I33" s="14">
        <v>1.761111</v>
      </c>
      <c r="J33" s="14">
        <v>2.425</v>
      </c>
      <c r="K33" s="14">
        <v>1.96875</v>
      </c>
      <c r="L33" s="14">
        <v>1.942568</v>
      </c>
      <c r="M33" s="14">
        <v>1.99798</v>
      </c>
      <c r="N33" s="14">
        <v>2.099314</v>
      </c>
      <c r="O33" s="14">
        <v>1.601504</v>
      </c>
      <c r="P33" s="14">
        <v>2.238397</v>
      </c>
      <c r="Q33" s="14">
        <v>2.602459</v>
      </c>
      <c r="R33" s="14">
        <v>2.578947</v>
      </c>
      <c r="S33" s="14">
        <v>2.25</v>
      </c>
      <c r="T33" s="14">
        <v>2.182432</v>
      </c>
      <c r="U33" s="14">
        <v>2.000562</v>
      </c>
      <c r="V33" s="14">
        <v>2.166667</v>
      </c>
      <c r="W33" s="14"/>
      <c r="X33" s="14">
        <v>2</v>
      </c>
      <c r="Y33" s="14">
        <v>1.944444</v>
      </c>
      <c r="Z33" s="14">
        <v>2.44</v>
      </c>
      <c r="AA33" s="14">
        <v>1.715134</v>
      </c>
      <c r="AB33" s="14">
        <v>2.340426</v>
      </c>
      <c r="AC33" s="14">
        <v>2.202899</v>
      </c>
      <c r="AD33" s="14">
        <v>2.57515</v>
      </c>
      <c r="AE33" s="14">
        <v>2.07963</v>
      </c>
      <c r="AF33" s="14">
        <v>2.36</v>
      </c>
      <c r="AG33" s="14">
        <v>1.85676</v>
      </c>
      <c r="AH33" s="14">
        <v>2.575758</v>
      </c>
      <c r="AI33" s="14">
        <v>2.222222</v>
      </c>
      <c r="AJ33" s="14">
        <v>3.013514</v>
      </c>
      <c r="AK33" s="14">
        <v>1.93092</v>
      </c>
      <c r="AL33" s="14">
        <v>1.945946</v>
      </c>
      <c r="AM33" s="18"/>
      <c r="AN33" s="14"/>
    </row>
    <row r="34" spans="1:40" ht="15" customHeight="1">
      <c r="A34" s="4" t="s">
        <v>14</v>
      </c>
      <c r="B34" s="4">
        <v>5</v>
      </c>
      <c r="C34" s="24">
        <v>4408</v>
      </c>
      <c r="D34" s="20">
        <v>7</v>
      </c>
      <c r="E34" s="12">
        <v>41</v>
      </c>
      <c r="F34" s="12">
        <v>164</v>
      </c>
      <c r="G34" s="12">
        <v>74</v>
      </c>
      <c r="H34" s="12">
        <v>13</v>
      </c>
      <c r="I34" s="12">
        <v>9</v>
      </c>
      <c r="J34" s="12">
        <v>7</v>
      </c>
      <c r="K34" s="12">
        <v>14</v>
      </c>
      <c r="L34" s="12">
        <v>13</v>
      </c>
      <c r="M34" s="12">
        <v>52</v>
      </c>
      <c r="N34" s="12">
        <v>93</v>
      </c>
      <c r="O34" s="12">
        <v>7</v>
      </c>
      <c r="P34" s="12">
        <v>16</v>
      </c>
      <c r="Q34" s="12">
        <v>2</v>
      </c>
      <c r="R34" s="12"/>
      <c r="S34" s="12"/>
      <c r="T34" s="12">
        <v>6</v>
      </c>
      <c r="U34" s="12">
        <v>41</v>
      </c>
      <c r="V34" s="12">
        <v>4</v>
      </c>
      <c r="W34" s="12"/>
      <c r="X34" s="12"/>
      <c r="Y34" s="12">
        <v>1</v>
      </c>
      <c r="Z34" s="12">
        <v>1</v>
      </c>
      <c r="AA34" s="12">
        <v>12</v>
      </c>
      <c r="AB34" s="12">
        <v>5</v>
      </c>
      <c r="AC34" s="12">
        <v>8</v>
      </c>
      <c r="AD34" s="12">
        <v>46</v>
      </c>
      <c r="AE34" s="12">
        <v>3611</v>
      </c>
      <c r="AF34" s="12">
        <v>78</v>
      </c>
      <c r="AG34" s="12">
        <v>16</v>
      </c>
      <c r="AH34" s="12">
        <v>8</v>
      </c>
      <c r="AI34" s="12">
        <v>1</v>
      </c>
      <c r="AJ34" s="12">
        <v>8</v>
      </c>
      <c r="AK34" s="12">
        <v>44</v>
      </c>
      <c r="AL34" s="12">
        <v>6</v>
      </c>
      <c r="AM34" s="16" t="s">
        <v>51</v>
      </c>
      <c r="AN34" s="12">
        <v>1586</v>
      </c>
    </row>
    <row r="35" spans="1:40" ht="15" customHeight="1">
      <c r="A35" s="5"/>
      <c r="B35" s="6">
        <v>4</v>
      </c>
      <c r="C35" s="24">
        <v>5468</v>
      </c>
      <c r="D35" s="21">
        <v>31</v>
      </c>
      <c r="E35" s="13">
        <v>110</v>
      </c>
      <c r="F35" s="13">
        <v>373</v>
      </c>
      <c r="G35" s="13">
        <v>40</v>
      </c>
      <c r="H35" s="13">
        <v>44</v>
      </c>
      <c r="I35" s="13">
        <v>39</v>
      </c>
      <c r="J35" s="13">
        <v>1</v>
      </c>
      <c r="K35" s="13">
        <v>133</v>
      </c>
      <c r="L35" s="13">
        <v>53</v>
      </c>
      <c r="M35" s="13">
        <v>200</v>
      </c>
      <c r="N35" s="13">
        <v>426</v>
      </c>
      <c r="O35" s="13">
        <v>42</v>
      </c>
      <c r="P35" s="13">
        <v>48</v>
      </c>
      <c r="Q35" s="13">
        <v>14</v>
      </c>
      <c r="R35" s="13"/>
      <c r="S35" s="13">
        <v>1</v>
      </c>
      <c r="T35" s="13">
        <v>16</v>
      </c>
      <c r="U35" s="13">
        <v>171</v>
      </c>
      <c r="V35" s="13">
        <v>5</v>
      </c>
      <c r="W35" s="13"/>
      <c r="X35" s="13"/>
      <c r="Y35" s="13"/>
      <c r="Z35" s="13">
        <v>9</v>
      </c>
      <c r="AA35" s="13">
        <v>23</v>
      </c>
      <c r="AB35" s="13">
        <v>6</v>
      </c>
      <c r="AC35" s="13">
        <v>27</v>
      </c>
      <c r="AD35" s="13">
        <v>103</v>
      </c>
      <c r="AE35" s="13">
        <v>2814</v>
      </c>
      <c r="AF35" s="13">
        <v>417</v>
      </c>
      <c r="AG35" s="13">
        <v>63</v>
      </c>
      <c r="AH35" s="13">
        <v>26</v>
      </c>
      <c r="AI35" s="13">
        <v>2</v>
      </c>
      <c r="AJ35" s="13">
        <v>42</v>
      </c>
      <c r="AK35" s="13">
        <v>178</v>
      </c>
      <c r="AL35" s="13">
        <v>11</v>
      </c>
      <c r="AM35" s="17">
        <v>11</v>
      </c>
      <c r="AN35" s="13">
        <v>7119</v>
      </c>
    </row>
    <row r="36" spans="1:40" ht="15" customHeight="1">
      <c r="A36" s="5"/>
      <c r="B36" s="6">
        <v>3</v>
      </c>
      <c r="C36" s="24">
        <v>7368</v>
      </c>
      <c r="D36" s="21">
        <v>87</v>
      </c>
      <c r="E36" s="13">
        <v>215</v>
      </c>
      <c r="F36" s="13">
        <v>697</v>
      </c>
      <c r="G36" s="13">
        <v>102</v>
      </c>
      <c r="H36" s="13">
        <v>81</v>
      </c>
      <c r="I36" s="13">
        <v>16</v>
      </c>
      <c r="J36" s="13">
        <v>4</v>
      </c>
      <c r="K36" s="13">
        <v>157</v>
      </c>
      <c r="L36" s="13">
        <v>90</v>
      </c>
      <c r="M36" s="13">
        <v>704</v>
      </c>
      <c r="N36" s="13">
        <v>1275</v>
      </c>
      <c r="O36" s="13">
        <v>48</v>
      </c>
      <c r="P36" s="13">
        <v>135</v>
      </c>
      <c r="Q36" s="13">
        <v>50</v>
      </c>
      <c r="R36" s="13"/>
      <c r="S36" s="13">
        <v>4</v>
      </c>
      <c r="T36" s="13">
        <v>34</v>
      </c>
      <c r="U36" s="13">
        <v>491</v>
      </c>
      <c r="V36" s="13">
        <v>11</v>
      </c>
      <c r="W36" s="13"/>
      <c r="X36" s="13"/>
      <c r="Y36" s="13">
        <v>4</v>
      </c>
      <c r="Z36" s="13">
        <v>7</v>
      </c>
      <c r="AA36" s="13">
        <v>98</v>
      </c>
      <c r="AB36" s="13">
        <v>11</v>
      </c>
      <c r="AC36" s="13">
        <v>32</v>
      </c>
      <c r="AD36" s="13">
        <v>129</v>
      </c>
      <c r="AE36" s="13">
        <v>1357</v>
      </c>
      <c r="AF36" s="13">
        <v>931</v>
      </c>
      <c r="AG36" s="13">
        <v>115</v>
      </c>
      <c r="AH36" s="13">
        <v>40</v>
      </c>
      <c r="AI36" s="13">
        <v>8</v>
      </c>
      <c r="AJ36" s="13">
        <v>87</v>
      </c>
      <c r="AK36" s="13">
        <v>327</v>
      </c>
      <c r="AL36" s="13">
        <v>21</v>
      </c>
      <c r="AM36" s="17">
        <v>12</v>
      </c>
      <c r="AN36" s="13">
        <v>13399</v>
      </c>
    </row>
    <row r="37" spans="1:40" ht="15" customHeight="1">
      <c r="A37" s="5"/>
      <c r="B37" s="6">
        <v>2</v>
      </c>
      <c r="C37" s="24">
        <v>9764</v>
      </c>
      <c r="D37" s="21">
        <v>67</v>
      </c>
      <c r="E37" s="13">
        <v>398</v>
      </c>
      <c r="F37" s="13">
        <v>690</v>
      </c>
      <c r="G37" s="13">
        <v>46</v>
      </c>
      <c r="H37" s="13">
        <v>111</v>
      </c>
      <c r="I37" s="13">
        <v>11</v>
      </c>
      <c r="J37" s="13">
        <v>4</v>
      </c>
      <c r="K37" s="13">
        <v>284</v>
      </c>
      <c r="L37" s="13">
        <v>130</v>
      </c>
      <c r="M37" s="13">
        <v>1721</v>
      </c>
      <c r="N37" s="13">
        <v>2514</v>
      </c>
      <c r="O37" s="13">
        <v>81</v>
      </c>
      <c r="P37" s="13">
        <v>99</v>
      </c>
      <c r="Q37" s="13">
        <v>77</v>
      </c>
      <c r="R37" s="13">
        <v>1</v>
      </c>
      <c r="S37" s="13">
        <v>5</v>
      </c>
      <c r="T37" s="13">
        <v>40</v>
      </c>
      <c r="U37" s="13">
        <v>1066</v>
      </c>
      <c r="V37" s="13">
        <v>16</v>
      </c>
      <c r="W37" s="13"/>
      <c r="X37" s="13"/>
      <c r="Y37" s="13">
        <v>2</v>
      </c>
      <c r="Z37" s="13">
        <v>18</v>
      </c>
      <c r="AA37" s="13">
        <v>70</v>
      </c>
      <c r="AB37" s="13">
        <v>17</v>
      </c>
      <c r="AC37" s="13">
        <v>44</v>
      </c>
      <c r="AD37" s="13">
        <v>141</v>
      </c>
      <c r="AE37" s="13">
        <v>417</v>
      </c>
      <c r="AF37" s="13">
        <v>451</v>
      </c>
      <c r="AG37" s="13">
        <v>170</v>
      </c>
      <c r="AH37" s="13">
        <v>31</v>
      </c>
      <c r="AI37" s="13">
        <v>7</v>
      </c>
      <c r="AJ37" s="13">
        <v>77</v>
      </c>
      <c r="AK37" s="13">
        <v>907</v>
      </c>
      <c r="AL37" s="13">
        <v>51</v>
      </c>
      <c r="AM37" s="17" t="s">
        <v>52</v>
      </c>
      <c r="AN37" s="13">
        <v>70</v>
      </c>
    </row>
    <row r="38" spans="1:40" ht="15" customHeight="1">
      <c r="A38" s="5"/>
      <c r="B38" s="6">
        <v>1</v>
      </c>
      <c r="C38" s="24">
        <v>10688</v>
      </c>
      <c r="D38" s="21">
        <v>103</v>
      </c>
      <c r="E38" s="13">
        <v>586</v>
      </c>
      <c r="F38" s="13">
        <v>1255</v>
      </c>
      <c r="G38" s="13">
        <v>100</v>
      </c>
      <c r="H38" s="13">
        <v>397</v>
      </c>
      <c r="I38" s="13">
        <v>69</v>
      </c>
      <c r="J38" s="13">
        <v>10</v>
      </c>
      <c r="K38" s="13">
        <v>482</v>
      </c>
      <c r="L38" s="13">
        <v>247</v>
      </c>
      <c r="M38" s="13">
        <v>1184</v>
      </c>
      <c r="N38" s="13">
        <v>1397</v>
      </c>
      <c r="O38" s="13">
        <v>278</v>
      </c>
      <c r="P38" s="13">
        <v>168</v>
      </c>
      <c r="Q38" s="13">
        <v>144</v>
      </c>
      <c r="R38" s="13">
        <v>1</v>
      </c>
      <c r="S38" s="13">
        <v>8</v>
      </c>
      <c r="T38" s="13">
        <v>30</v>
      </c>
      <c r="U38" s="13">
        <v>1214</v>
      </c>
      <c r="V38" s="13">
        <v>33</v>
      </c>
      <c r="W38" s="13"/>
      <c r="X38" s="13">
        <v>1</v>
      </c>
      <c r="Y38" s="13">
        <v>14</v>
      </c>
      <c r="Z38" s="13">
        <v>11</v>
      </c>
      <c r="AA38" s="13">
        <v>313</v>
      </c>
      <c r="AB38" s="13">
        <v>38</v>
      </c>
      <c r="AC38" s="13">
        <v>125</v>
      </c>
      <c r="AD38" s="13">
        <v>153</v>
      </c>
      <c r="AE38" s="13">
        <v>217</v>
      </c>
      <c r="AF38" s="13">
        <v>159</v>
      </c>
      <c r="AG38" s="13">
        <v>427</v>
      </c>
      <c r="AH38" s="13">
        <v>15</v>
      </c>
      <c r="AI38" s="13">
        <v>3</v>
      </c>
      <c r="AJ38" s="13">
        <v>10</v>
      </c>
      <c r="AK38" s="13">
        <v>1389</v>
      </c>
      <c r="AL38" s="13">
        <v>107</v>
      </c>
      <c r="AM38" s="17" t="s">
        <v>17</v>
      </c>
      <c r="AN38" s="13">
        <v>551</v>
      </c>
    </row>
    <row r="39" spans="1:40" ht="15" customHeight="1">
      <c r="A39" s="5"/>
      <c r="B39" s="7" t="s">
        <v>56</v>
      </c>
      <c r="C39" s="24">
        <v>37696</v>
      </c>
      <c r="D39" s="21">
        <v>295</v>
      </c>
      <c r="E39" s="13">
        <v>1350</v>
      </c>
      <c r="F39" s="13">
        <v>3179</v>
      </c>
      <c r="G39" s="13">
        <v>362</v>
      </c>
      <c r="H39" s="13">
        <v>646</v>
      </c>
      <c r="I39" s="13">
        <v>144</v>
      </c>
      <c r="J39" s="13">
        <v>26</v>
      </c>
      <c r="K39" s="13">
        <v>1070</v>
      </c>
      <c r="L39" s="13">
        <v>533</v>
      </c>
      <c r="M39" s="13">
        <v>3861</v>
      </c>
      <c r="N39" s="13">
        <v>5705</v>
      </c>
      <c r="O39" s="13">
        <v>456</v>
      </c>
      <c r="P39" s="13">
        <v>466</v>
      </c>
      <c r="Q39" s="13">
        <v>287</v>
      </c>
      <c r="R39" s="13">
        <v>2</v>
      </c>
      <c r="S39" s="13">
        <v>18</v>
      </c>
      <c r="T39" s="13">
        <v>126</v>
      </c>
      <c r="U39" s="13">
        <v>2983</v>
      </c>
      <c r="V39" s="13">
        <v>69</v>
      </c>
      <c r="W39" s="13"/>
      <c r="X39" s="13">
        <v>1</v>
      </c>
      <c r="Y39" s="13">
        <v>21</v>
      </c>
      <c r="Z39" s="13">
        <v>46</v>
      </c>
      <c r="AA39" s="13">
        <v>516</v>
      </c>
      <c r="AB39" s="13">
        <v>77</v>
      </c>
      <c r="AC39" s="13">
        <v>236</v>
      </c>
      <c r="AD39" s="13">
        <v>572</v>
      </c>
      <c r="AE39" s="13">
        <v>8416</v>
      </c>
      <c r="AF39" s="13">
        <v>2036</v>
      </c>
      <c r="AG39" s="13">
        <v>791</v>
      </c>
      <c r="AH39" s="13">
        <v>120</v>
      </c>
      <c r="AI39" s="13">
        <v>21</v>
      </c>
      <c r="AJ39" s="13">
        <v>224</v>
      </c>
      <c r="AK39" s="13">
        <v>2845</v>
      </c>
      <c r="AL39" s="13">
        <v>196</v>
      </c>
      <c r="AM39" s="17" t="s">
        <v>53</v>
      </c>
      <c r="AN39" s="13">
        <v>22725</v>
      </c>
    </row>
    <row r="40" spans="1:40" s="10" customFormat="1" ht="15" customHeight="1">
      <c r="A40" s="8" t="s">
        <v>57</v>
      </c>
      <c r="B40" s="9"/>
      <c r="C40" s="25">
        <v>2.552843803056027</v>
      </c>
      <c r="D40" s="22">
        <v>2.227119</v>
      </c>
      <c r="E40" s="14">
        <v>1.979259</v>
      </c>
      <c r="F40" s="14">
        <v>2.213904</v>
      </c>
      <c r="G40" s="14">
        <v>2.839779</v>
      </c>
      <c r="H40" s="14">
        <v>1.70743</v>
      </c>
      <c r="I40" s="14">
        <v>2.361111</v>
      </c>
      <c r="J40" s="14">
        <v>2.653846</v>
      </c>
      <c r="K40" s="14">
        <v>1.984112</v>
      </c>
      <c r="L40" s="14">
        <v>1.977486</v>
      </c>
      <c r="M40" s="14">
        <v>2.019684</v>
      </c>
      <c r="N40" s="14">
        <v>2.176862</v>
      </c>
      <c r="O40" s="14">
        <v>1.725877</v>
      </c>
      <c r="P40" s="14">
        <v>2.238197</v>
      </c>
      <c r="Q40" s="14">
        <v>1.790941</v>
      </c>
      <c r="R40" s="14">
        <v>1.5</v>
      </c>
      <c r="S40" s="14">
        <v>1.888889</v>
      </c>
      <c r="T40" s="14">
        <v>2.428571</v>
      </c>
      <c r="U40" s="14">
        <v>1.91351</v>
      </c>
      <c r="V40" s="14">
        <v>2</v>
      </c>
      <c r="W40" s="14"/>
      <c r="X40" s="14">
        <v>1</v>
      </c>
      <c r="Y40" s="14">
        <v>1.666667</v>
      </c>
      <c r="Z40" s="14">
        <v>2.369565</v>
      </c>
      <c r="AA40" s="14">
        <v>1.742248</v>
      </c>
      <c r="AB40" s="14">
        <v>2</v>
      </c>
      <c r="AC40" s="14">
        <v>1.936441</v>
      </c>
      <c r="AD40" s="14">
        <v>2.559441</v>
      </c>
      <c r="AE40" s="14">
        <v>4.091374</v>
      </c>
      <c r="AF40" s="14">
        <v>2.903733</v>
      </c>
      <c r="AG40" s="14">
        <v>1.825537</v>
      </c>
      <c r="AH40" s="14">
        <v>2.841667</v>
      </c>
      <c r="AI40" s="14">
        <v>2.571429</v>
      </c>
      <c r="AJ40" s="14">
        <v>2.825893</v>
      </c>
      <c r="AK40" s="14">
        <v>1.798243</v>
      </c>
      <c r="AL40" s="14">
        <v>1.765306</v>
      </c>
      <c r="AM40" s="18"/>
      <c r="AN40" s="14"/>
    </row>
    <row r="41" spans="1:40" ht="15" customHeight="1">
      <c r="A41" s="4" t="s">
        <v>15</v>
      </c>
      <c r="B41" s="4">
        <v>5</v>
      </c>
      <c r="C41" s="24">
        <v>320</v>
      </c>
      <c r="D41" s="20"/>
      <c r="E41" s="12">
        <v>11</v>
      </c>
      <c r="F41" s="12">
        <v>28</v>
      </c>
      <c r="G41" s="12">
        <v>14</v>
      </c>
      <c r="H41" s="12">
        <v>2</v>
      </c>
      <c r="I41" s="12">
        <v>3</v>
      </c>
      <c r="J41" s="12">
        <v>2</v>
      </c>
      <c r="K41" s="12"/>
      <c r="L41" s="12">
        <v>2</v>
      </c>
      <c r="M41" s="12">
        <v>5</v>
      </c>
      <c r="N41" s="12">
        <v>11</v>
      </c>
      <c r="O41" s="12"/>
      <c r="P41" s="12">
        <v>2</v>
      </c>
      <c r="Q41" s="12"/>
      <c r="R41" s="12"/>
      <c r="S41" s="12"/>
      <c r="T41" s="12">
        <v>1</v>
      </c>
      <c r="U41" s="12">
        <v>4</v>
      </c>
      <c r="V41" s="12"/>
      <c r="W41" s="12"/>
      <c r="X41" s="12">
        <v>1</v>
      </c>
      <c r="Y41" s="12"/>
      <c r="Z41" s="12">
        <v>3</v>
      </c>
      <c r="AA41" s="12">
        <v>3</v>
      </c>
      <c r="AB41" s="12"/>
      <c r="AC41" s="12">
        <v>3</v>
      </c>
      <c r="AD41" s="12">
        <v>10</v>
      </c>
      <c r="AE41" s="12">
        <v>196</v>
      </c>
      <c r="AF41" s="12">
        <v>5</v>
      </c>
      <c r="AG41" s="12"/>
      <c r="AH41" s="12">
        <v>1</v>
      </c>
      <c r="AI41" s="12"/>
      <c r="AJ41" s="12">
        <v>4</v>
      </c>
      <c r="AK41" s="12">
        <v>8</v>
      </c>
      <c r="AL41" s="12">
        <v>1</v>
      </c>
      <c r="AM41" s="16" t="s">
        <v>51</v>
      </c>
      <c r="AN41" s="12">
        <v>62</v>
      </c>
    </row>
    <row r="42" spans="1:40" ht="15" customHeight="1">
      <c r="A42" s="5"/>
      <c r="B42" s="6">
        <v>4</v>
      </c>
      <c r="C42" s="24">
        <v>600</v>
      </c>
      <c r="D42" s="21">
        <v>6</v>
      </c>
      <c r="E42" s="13">
        <v>30</v>
      </c>
      <c r="F42" s="13">
        <v>65</v>
      </c>
      <c r="G42" s="13">
        <v>8</v>
      </c>
      <c r="H42" s="13">
        <v>8</v>
      </c>
      <c r="I42" s="13">
        <v>6</v>
      </c>
      <c r="J42" s="13">
        <v>1</v>
      </c>
      <c r="K42" s="13">
        <v>13</v>
      </c>
      <c r="L42" s="13">
        <v>7</v>
      </c>
      <c r="M42" s="13">
        <v>35</v>
      </c>
      <c r="N42" s="13">
        <v>86</v>
      </c>
      <c r="O42" s="13">
        <v>9</v>
      </c>
      <c r="P42" s="13">
        <v>6</v>
      </c>
      <c r="Q42" s="13">
        <v>1</v>
      </c>
      <c r="R42" s="13"/>
      <c r="S42" s="13">
        <v>1</v>
      </c>
      <c r="T42" s="13">
        <v>1</v>
      </c>
      <c r="U42" s="13">
        <v>26</v>
      </c>
      <c r="V42" s="13">
        <v>2</v>
      </c>
      <c r="W42" s="13"/>
      <c r="X42" s="13"/>
      <c r="Y42" s="13"/>
      <c r="Z42" s="13">
        <v>1</v>
      </c>
      <c r="AA42" s="13">
        <v>6</v>
      </c>
      <c r="AB42" s="13">
        <v>2</v>
      </c>
      <c r="AC42" s="13">
        <v>1</v>
      </c>
      <c r="AD42" s="13">
        <v>26</v>
      </c>
      <c r="AE42" s="13">
        <v>176</v>
      </c>
      <c r="AF42" s="13">
        <v>22</v>
      </c>
      <c r="AG42" s="13">
        <v>11</v>
      </c>
      <c r="AH42" s="13">
        <v>7</v>
      </c>
      <c r="AI42" s="13"/>
      <c r="AJ42" s="13">
        <v>5</v>
      </c>
      <c r="AK42" s="13">
        <v>30</v>
      </c>
      <c r="AL42" s="13">
        <v>2</v>
      </c>
      <c r="AM42" s="17">
        <v>11</v>
      </c>
      <c r="AN42" s="13">
        <v>407</v>
      </c>
    </row>
    <row r="43" spans="1:40" ht="15" customHeight="1">
      <c r="A43" s="5"/>
      <c r="B43" s="6">
        <v>3</v>
      </c>
      <c r="C43" s="24">
        <v>899</v>
      </c>
      <c r="D43" s="21">
        <v>7</v>
      </c>
      <c r="E43" s="13">
        <v>49</v>
      </c>
      <c r="F43" s="13">
        <v>79</v>
      </c>
      <c r="G43" s="13">
        <v>15</v>
      </c>
      <c r="H43" s="13">
        <v>20</v>
      </c>
      <c r="I43" s="13">
        <v>5</v>
      </c>
      <c r="J43" s="13">
        <v>1</v>
      </c>
      <c r="K43" s="13">
        <v>11</v>
      </c>
      <c r="L43" s="13">
        <v>7</v>
      </c>
      <c r="M43" s="13">
        <v>80</v>
      </c>
      <c r="N43" s="13">
        <v>206</v>
      </c>
      <c r="O43" s="13">
        <v>11</v>
      </c>
      <c r="P43" s="13">
        <v>37</v>
      </c>
      <c r="Q43" s="13">
        <v>11</v>
      </c>
      <c r="R43" s="13"/>
      <c r="S43" s="13"/>
      <c r="T43" s="13">
        <v>2</v>
      </c>
      <c r="U43" s="13">
        <v>58</v>
      </c>
      <c r="V43" s="13">
        <v>4</v>
      </c>
      <c r="W43" s="13"/>
      <c r="X43" s="13"/>
      <c r="Y43" s="13"/>
      <c r="Z43" s="13">
        <v>3</v>
      </c>
      <c r="AA43" s="13">
        <v>16</v>
      </c>
      <c r="AB43" s="13">
        <v>1</v>
      </c>
      <c r="AC43" s="13">
        <v>2</v>
      </c>
      <c r="AD43" s="13">
        <v>29</v>
      </c>
      <c r="AE43" s="13">
        <v>130</v>
      </c>
      <c r="AF43" s="13">
        <v>29</v>
      </c>
      <c r="AG43" s="13">
        <v>21</v>
      </c>
      <c r="AH43" s="13">
        <v>6</v>
      </c>
      <c r="AI43" s="13"/>
      <c r="AJ43" s="13">
        <v>14</v>
      </c>
      <c r="AK43" s="13">
        <v>41</v>
      </c>
      <c r="AL43" s="13">
        <v>4</v>
      </c>
      <c r="AM43" s="17">
        <v>12</v>
      </c>
      <c r="AN43" s="13">
        <v>1590</v>
      </c>
    </row>
    <row r="44" spans="1:40" ht="15" customHeight="1">
      <c r="A44" s="5"/>
      <c r="B44" s="6">
        <v>2</v>
      </c>
      <c r="C44" s="24">
        <v>910</v>
      </c>
      <c r="D44" s="21">
        <v>6</v>
      </c>
      <c r="E44" s="13">
        <v>57</v>
      </c>
      <c r="F44" s="13">
        <v>60</v>
      </c>
      <c r="G44" s="13">
        <v>10</v>
      </c>
      <c r="H44" s="13">
        <v>16</v>
      </c>
      <c r="I44" s="13">
        <v>1</v>
      </c>
      <c r="J44" s="13"/>
      <c r="K44" s="13">
        <v>22</v>
      </c>
      <c r="L44" s="13">
        <v>10</v>
      </c>
      <c r="M44" s="13">
        <v>86</v>
      </c>
      <c r="N44" s="13">
        <v>251</v>
      </c>
      <c r="O44" s="13">
        <v>17</v>
      </c>
      <c r="P44" s="13">
        <v>16</v>
      </c>
      <c r="Q44" s="13">
        <v>1</v>
      </c>
      <c r="R44" s="13"/>
      <c r="S44" s="13"/>
      <c r="T44" s="13">
        <v>5</v>
      </c>
      <c r="U44" s="13">
        <v>85</v>
      </c>
      <c r="V44" s="13">
        <v>1</v>
      </c>
      <c r="W44" s="13"/>
      <c r="X44" s="13"/>
      <c r="Y44" s="13"/>
      <c r="Z44" s="13">
        <v>6</v>
      </c>
      <c r="AA44" s="13">
        <v>7</v>
      </c>
      <c r="AB44" s="13">
        <v>2</v>
      </c>
      <c r="AC44" s="13">
        <v>5</v>
      </c>
      <c r="AD44" s="13">
        <v>37</v>
      </c>
      <c r="AE44" s="13">
        <v>60</v>
      </c>
      <c r="AF44" s="13">
        <v>16</v>
      </c>
      <c r="AG44" s="13">
        <v>22</v>
      </c>
      <c r="AH44" s="13">
        <v>6</v>
      </c>
      <c r="AI44" s="13">
        <v>1</v>
      </c>
      <c r="AJ44" s="13">
        <v>12</v>
      </c>
      <c r="AK44" s="13">
        <v>89</v>
      </c>
      <c r="AL44" s="13">
        <v>3</v>
      </c>
      <c r="AM44" s="17" t="s">
        <v>52</v>
      </c>
      <c r="AN44" s="13"/>
    </row>
    <row r="45" spans="1:40" ht="15" customHeight="1">
      <c r="A45" s="5"/>
      <c r="B45" s="6">
        <v>1</v>
      </c>
      <c r="C45" s="24">
        <v>613</v>
      </c>
      <c r="D45" s="21">
        <v>9</v>
      </c>
      <c r="E45" s="13">
        <v>36</v>
      </c>
      <c r="F45" s="13">
        <v>86</v>
      </c>
      <c r="G45" s="13">
        <v>4</v>
      </c>
      <c r="H45" s="13">
        <v>31</v>
      </c>
      <c r="I45" s="13">
        <v>12</v>
      </c>
      <c r="J45" s="13">
        <v>5</v>
      </c>
      <c r="K45" s="13">
        <v>26</v>
      </c>
      <c r="L45" s="13">
        <v>9</v>
      </c>
      <c r="M45" s="13">
        <v>28</v>
      </c>
      <c r="N45" s="13">
        <v>67</v>
      </c>
      <c r="O45" s="13">
        <v>16</v>
      </c>
      <c r="P45" s="13">
        <v>22</v>
      </c>
      <c r="Q45" s="13">
        <v>3</v>
      </c>
      <c r="R45" s="13"/>
      <c r="S45" s="13"/>
      <c r="T45" s="13">
        <v>6</v>
      </c>
      <c r="U45" s="13">
        <v>50</v>
      </c>
      <c r="V45" s="13">
        <v>5</v>
      </c>
      <c r="W45" s="13"/>
      <c r="X45" s="13"/>
      <c r="Y45" s="13"/>
      <c r="Z45" s="13">
        <v>7</v>
      </c>
      <c r="AA45" s="13">
        <v>32</v>
      </c>
      <c r="AB45" s="13">
        <v>1</v>
      </c>
      <c r="AC45" s="13">
        <v>4</v>
      </c>
      <c r="AD45" s="13">
        <v>21</v>
      </c>
      <c r="AE45" s="13">
        <v>19</v>
      </c>
      <c r="AF45" s="13">
        <v>7</v>
      </c>
      <c r="AG45" s="13">
        <v>32</v>
      </c>
      <c r="AH45" s="13">
        <v>3</v>
      </c>
      <c r="AI45" s="13">
        <v>1</v>
      </c>
      <c r="AJ45" s="13"/>
      <c r="AK45" s="13">
        <v>65</v>
      </c>
      <c r="AL45" s="13">
        <v>6</v>
      </c>
      <c r="AM45" s="17" t="s">
        <v>17</v>
      </c>
      <c r="AN45" s="13">
        <v>51</v>
      </c>
    </row>
    <row r="46" spans="1:40" ht="15" customHeight="1">
      <c r="A46" s="5"/>
      <c r="B46" s="7" t="s">
        <v>56</v>
      </c>
      <c r="C46" s="24">
        <v>3342</v>
      </c>
      <c r="D46" s="21">
        <v>28</v>
      </c>
      <c r="E46" s="13">
        <v>183</v>
      </c>
      <c r="F46" s="13">
        <v>318</v>
      </c>
      <c r="G46" s="13">
        <v>51</v>
      </c>
      <c r="H46" s="13">
        <v>77</v>
      </c>
      <c r="I46" s="13">
        <v>27</v>
      </c>
      <c r="J46" s="13">
        <v>9</v>
      </c>
      <c r="K46" s="13">
        <v>72</v>
      </c>
      <c r="L46" s="13">
        <v>35</v>
      </c>
      <c r="M46" s="13">
        <v>234</v>
      </c>
      <c r="N46" s="13">
        <v>621</v>
      </c>
      <c r="O46" s="13">
        <v>53</v>
      </c>
      <c r="P46" s="13">
        <v>83</v>
      </c>
      <c r="Q46" s="13">
        <v>16</v>
      </c>
      <c r="R46" s="13"/>
      <c r="S46" s="13">
        <v>1</v>
      </c>
      <c r="T46" s="13">
        <v>15</v>
      </c>
      <c r="U46" s="13">
        <v>223</v>
      </c>
      <c r="V46" s="13">
        <v>12</v>
      </c>
      <c r="W46" s="13"/>
      <c r="X46" s="13">
        <v>1</v>
      </c>
      <c r="Y46" s="13"/>
      <c r="Z46" s="13">
        <v>20</v>
      </c>
      <c r="AA46" s="13">
        <v>64</v>
      </c>
      <c r="AB46" s="13">
        <v>6</v>
      </c>
      <c r="AC46" s="13">
        <v>15</v>
      </c>
      <c r="AD46" s="13">
        <v>123</v>
      </c>
      <c r="AE46" s="13">
        <v>581</v>
      </c>
      <c r="AF46" s="13">
        <v>79</v>
      </c>
      <c r="AG46" s="13">
        <v>86</v>
      </c>
      <c r="AH46" s="13">
        <v>23</v>
      </c>
      <c r="AI46" s="13">
        <v>2</v>
      </c>
      <c r="AJ46" s="13">
        <v>35</v>
      </c>
      <c r="AK46" s="13">
        <v>233</v>
      </c>
      <c r="AL46" s="13">
        <v>16</v>
      </c>
      <c r="AM46" s="17" t="s">
        <v>53</v>
      </c>
      <c r="AN46" s="13">
        <v>2110</v>
      </c>
    </row>
    <row r="47" spans="1:40" s="10" customFormat="1" ht="15" customHeight="1">
      <c r="A47" s="8" t="s">
        <v>57</v>
      </c>
      <c r="B47" s="9"/>
      <c r="C47" s="25">
        <v>2.731897067624177</v>
      </c>
      <c r="D47" s="22">
        <v>2.357143</v>
      </c>
      <c r="E47" s="14">
        <v>2.579235</v>
      </c>
      <c r="F47" s="14">
        <v>2.650943</v>
      </c>
      <c r="G47" s="14">
        <v>3.352941</v>
      </c>
      <c r="H47" s="14">
        <v>2.142857</v>
      </c>
      <c r="I47" s="14">
        <v>2.518519</v>
      </c>
      <c r="J47" s="14">
        <v>2.444444</v>
      </c>
      <c r="K47" s="14">
        <v>2.152778</v>
      </c>
      <c r="L47" s="14">
        <v>2.514286</v>
      </c>
      <c r="M47" s="14">
        <v>2.58547</v>
      </c>
      <c r="N47" s="14">
        <v>2.553945</v>
      </c>
      <c r="O47" s="14">
        <v>2.245283</v>
      </c>
      <c r="P47" s="14">
        <v>2.39759</v>
      </c>
      <c r="Q47" s="14">
        <v>2.625</v>
      </c>
      <c r="R47" s="14"/>
      <c r="S47" s="14">
        <v>4</v>
      </c>
      <c r="T47" s="14">
        <v>2.066667</v>
      </c>
      <c r="U47" s="14">
        <v>2.32287</v>
      </c>
      <c r="V47" s="14">
        <v>2.25</v>
      </c>
      <c r="W47" s="14"/>
      <c r="X47" s="14">
        <v>5</v>
      </c>
      <c r="Y47" s="14"/>
      <c r="Z47" s="14">
        <v>2.35</v>
      </c>
      <c r="AA47" s="14">
        <v>2.078125</v>
      </c>
      <c r="AB47" s="14">
        <v>2.666667</v>
      </c>
      <c r="AC47" s="14">
        <v>2.6</v>
      </c>
      <c r="AD47" s="14">
        <v>2.731707</v>
      </c>
      <c r="AE47" s="14">
        <v>3.80895</v>
      </c>
      <c r="AF47" s="14">
        <v>3.025316</v>
      </c>
      <c r="AG47" s="14">
        <v>2.127907</v>
      </c>
      <c r="AH47" s="14">
        <v>2.869565</v>
      </c>
      <c r="AI47" s="14">
        <v>1.5</v>
      </c>
      <c r="AJ47" s="14">
        <v>3.028571</v>
      </c>
      <c r="AK47" s="14">
        <v>2.257511</v>
      </c>
      <c r="AL47" s="14">
        <v>2.3125</v>
      </c>
      <c r="AM47" s="18"/>
      <c r="AN47" s="14"/>
    </row>
    <row r="48" spans="1:40" ht="15" customHeight="1">
      <c r="A48" s="4" t="s">
        <v>16</v>
      </c>
      <c r="B48" s="4">
        <v>5</v>
      </c>
      <c r="C48" s="24">
        <v>3873</v>
      </c>
      <c r="D48" s="20">
        <v>7</v>
      </c>
      <c r="E48" s="12">
        <v>57</v>
      </c>
      <c r="F48" s="12">
        <v>171</v>
      </c>
      <c r="G48" s="12">
        <v>90</v>
      </c>
      <c r="H48" s="12">
        <v>23</v>
      </c>
      <c r="I48" s="12">
        <v>14</v>
      </c>
      <c r="J48" s="12">
        <v>8</v>
      </c>
      <c r="K48" s="12">
        <v>16</v>
      </c>
      <c r="L48" s="12">
        <v>11</v>
      </c>
      <c r="M48" s="12">
        <v>46</v>
      </c>
      <c r="N48" s="12">
        <v>121</v>
      </c>
      <c r="O48" s="12">
        <v>15</v>
      </c>
      <c r="P48" s="12">
        <v>22</v>
      </c>
      <c r="Q48" s="12">
        <v>17</v>
      </c>
      <c r="R48" s="12">
        <v>3</v>
      </c>
      <c r="S48" s="12">
        <v>1</v>
      </c>
      <c r="T48" s="12">
        <v>6</v>
      </c>
      <c r="U48" s="12">
        <v>26</v>
      </c>
      <c r="V48" s="12">
        <v>2</v>
      </c>
      <c r="W48" s="12"/>
      <c r="X48" s="12"/>
      <c r="Y48" s="12"/>
      <c r="Z48" s="12">
        <v>11</v>
      </c>
      <c r="AA48" s="12">
        <v>8</v>
      </c>
      <c r="AB48" s="12">
        <v>11</v>
      </c>
      <c r="AC48" s="12">
        <v>20</v>
      </c>
      <c r="AD48" s="12">
        <v>87</v>
      </c>
      <c r="AE48" s="12">
        <v>2838</v>
      </c>
      <c r="AF48" s="12">
        <v>135</v>
      </c>
      <c r="AG48" s="12">
        <v>20</v>
      </c>
      <c r="AH48" s="12">
        <v>10</v>
      </c>
      <c r="AI48" s="12">
        <v>2</v>
      </c>
      <c r="AJ48" s="12">
        <v>19</v>
      </c>
      <c r="AK48" s="12">
        <v>54</v>
      </c>
      <c r="AL48" s="12">
        <v>2</v>
      </c>
      <c r="AM48" s="16" t="s">
        <v>51</v>
      </c>
      <c r="AN48" s="12">
        <v>737</v>
      </c>
    </row>
    <row r="49" spans="1:40" ht="15" customHeight="1">
      <c r="A49" s="5"/>
      <c r="B49" s="6">
        <v>4</v>
      </c>
      <c r="C49" s="24">
        <v>3958</v>
      </c>
      <c r="D49" s="21">
        <v>48</v>
      </c>
      <c r="E49" s="13">
        <v>109</v>
      </c>
      <c r="F49" s="13">
        <v>323</v>
      </c>
      <c r="G49" s="13">
        <v>52</v>
      </c>
      <c r="H49" s="13">
        <v>40</v>
      </c>
      <c r="I49" s="13">
        <v>22</v>
      </c>
      <c r="J49" s="13">
        <v>3</v>
      </c>
      <c r="K49" s="13">
        <v>95</v>
      </c>
      <c r="L49" s="13">
        <v>33</v>
      </c>
      <c r="M49" s="13">
        <v>161</v>
      </c>
      <c r="N49" s="13">
        <v>401</v>
      </c>
      <c r="O49" s="13">
        <v>59</v>
      </c>
      <c r="P49" s="13">
        <v>47</v>
      </c>
      <c r="Q49" s="13">
        <v>34</v>
      </c>
      <c r="R49" s="13">
        <v>3</v>
      </c>
      <c r="S49" s="13">
        <v>2</v>
      </c>
      <c r="T49" s="13">
        <v>6</v>
      </c>
      <c r="U49" s="13">
        <v>121</v>
      </c>
      <c r="V49" s="13">
        <v>10</v>
      </c>
      <c r="W49" s="13"/>
      <c r="X49" s="13"/>
      <c r="Y49" s="13"/>
      <c r="Z49" s="13">
        <v>13</v>
      </c>
      <c r="AA49" s="13">
        <v>28</v>
      </c>
      <c r="AB49" s="13">
        <v>9</v>
      </c>
      <c r="AC49" s="13">
        <v>22</v>
      </c>
      <c r="AD49" s="13">
        <v>143</v>
      </c>
      <c r="AE49" s="13">
        <v>1487</v>
      </c>
      <c r="AF49" s="13">
        <v>376</v>
      </c>
      <c r="AG49" s="13">
        <v>76</v>
      </c>
      <c r="AH49" s="13">
        <v>24</v>
      </c>
      <c r="AI49" s="13">
        <v>6</v>
      </c>
      <c r="AJ49" s="13">
        <v>31</v>
      </c>
      <c r="AK49" s="13">
        <v>154</v>
      </c>
      <c r="AL49" s="13">
        <v>20</v>
      </c>
      <c r="AM49" s="17">
        <v>11</v>
      </c>
      <c r="AN49" s="13">
        <v>3549</v>
      </c>
    </row>
    <row r="50" spans="1:40" ht="15" customHeight="1">
      <c r="A50" s="5"/>
      <c r="B50" s="6">
        <v>3</v>
      </c>
      <c r="C50" s="24">
        <v>5049</v>
      </c>
      <c r="D50" s="21">
        <v>66</v>
      </c>
      <c r="E50" s="13">
        <v>186</v>
      </c>
      <c r="F50" s="13">
        <v>453</v>
      </c>
      <c r="G50" s="13">
        <v>74</v>
      </c>
      <c r="H50" s="13">
        <v>71</v>
      </c>
      <c r="I50" s="13">
        <v>17</v>
      </c>
      <c r="J50" s="13">
        <v>10</v>
      </c>
      <c r="K50" s="13">
        <v>102</v>
      </c>
      <c r="L50" s="13">
        <v>54</v>
      </c>
      <c r="M50" s="13">
        <v>422</v>
      </c>
      <c r="N50" s="13">
        <v>1061</v>
      </c>
      <c r="O50" s="13">
        <v>72</v>
      </c>
      <c r="P50" s="13">
        <v>138</v>
      </c>
      <c r="Q50" s="13">
        <v>60</v>
      </c>
      <c r="R50" s="13">
        <v>2</v>
      </c>
      <c r="S50" s="13">
        <v>6</v>
      </c>
      <c r="T50" s="13">
        <v>30</v>
      </c>
      <c r="U50" s="13">
        <v>339</v>
      </c>
      <c r="V50" s="13">
        <v>17</v>
      </c>
      <c r="W50" s="13">
        <v>2</v>
      </c>
      <c r="X50" s="13">
        <v>3</v>
      </c>
      <c r="Y50" s="13">
        <v>1</v>
      </c>
      <c r="Z50" s="13">
        <v>14</v>
      </c>
      <c r="AA50" s="13">
        <v>77</v>
      </c>
      <c r="AB50" s="13">
        <v>4</v>
      </c>
      <c r="AC50" s="13">
        <v>37</v>
      </c>
      <c r="AD50" s="13">
        <v>186</v>
      </c>
      <c r="AE50" s="13">
        <v>583</v>
      </c>
      <c r="AF50" s="13">
        <v>533</v>
      </c>
      <c r="AG50" s="13">
        <v>96</v>
      </c>
      <c r="AH50" s="13">
        <v>42</v>
      </c>
      <c r="AI50" s="13">
        <v>9</v>
      </c>
      <c r="AJ50" s="13">
        <v>65</v>
      </c>
      <c r="AK50" s="13">
        <v>195</v>
      </c>
      <c r="AL50" s="13">
        <v>22</v>
      </c>
      <c r="AM50" s="17">
        <v>12</v>
      </c>
      <c r="AN50" s="13">
        <v>9321</v>
      </c>
    </row>
    <row r="51" spans="1:40" ht="15" customHeight="1">
      <c r="A51" s="5"/>
      <c r="B51" s="6">
        <v>2</v>
      </c>
      <c r="C51" s="24">
        <v>5438</v>
      </c>
      <c r="D51" s="21">
        <v>52</v>
      </c>
      <c r="E51" s="13">
        <v>275</v>
      </c>
      <c r="F51" s="13">
        <v>360</v>
      </c>
      <c r="G51" s="13">
        <v>41</v>
      </c>
      <c r="H51" s="13">
        <v>98</v>
      </c>
      <c r="I51" s="13">
        <v>18</v>
      </c>
      <c r="J51" s="13">
        <v>4</v>
      </c>
      <c r="K51" s="13">
        <v>176</v>
      </c>
      <c r="L51" s="13">
        <v>62</v>
      </c>
      <c r="M51" s="13">
        <v>731</v>
      </c>
      <c r="N51" s="13">
        <v>1349</v>
      </c>
      <c r="O51" s="13">
        <v>69</v>
      </c>
      <c r="P51" s="13">
        <v>79</v>
      </c>
      <c r="Q51" s="13">
        <v>47</v>
      </c>
      <c r="R51" s="13"/>
      <c r="S51" s="13">
        <v>2</v>
      </c>
      <c r="T51" s="13">
        <v>20</v>
      </c>
      <c r="U51" s="13">
        <v>652</v>
      </c>
      <c r="V51" s="13">
        <v>18</v>
      </c>
      <c r="W51" s="13"/>
      <c r="X51" s="13">
        <v>1</v>
      </c>
      <c r="Y51" s="13">
        <v>1</v>
      </c>
      <c r="Z51" s="13">
        <v>21</v>
      </c>
      <c r="AA51" s="13">
        <v>50</v>
      </c>
      <c r="AB51" s="13">
        <v>10</v>
      </c>
      <c r="AC51" s="13">
        <v>26</v>
      </c>
      <c r="AD51" s="13">
        <v>170</v>
      </c>
      <c r="AE51" s="13">
        <v>163</v>
      </c>
      <c r="AF51" s="13">
        <v>204</v>
      </c>
      <c r="AG51" s="13">
        <v>132</v>
      </c>
      <c r="AH51" s="13">
        <v>29</v>
      </c>
      <c r="AI51" s="13">
        <v>6</v>
      </c>
      <c r="AJ51" s="13">
        <v>51</v>
      </c>
      <c r="AK51" s="13">
        <v>488</v>
      </c>
      <c r="AL51" s="13">
        <v>33</v>
      </c>
      <c r="AM51" s="17" t="s">
        <v>52</v>
      </c>
      <c r="AN51" s="13">
        <v>24</v>
      </c>
    </row>
    <row r="52" spans="1:40" ht="15" customHeight="1">
      <c r="A52" s="5"/>
      <c r="B52" s="6">
        <v>1</v>
      </c>
      <c r="C52" s="24">
        <v>4826</v>
      </c>
      <c r="D52" s="21">
        <v>42</v>
      </c>
      <c r="E52" s="13">
        <v>283</v>
      </c>
      <c r="F52" s="13">
        <v>529</v>
      </c>
      <c r="G52" s="13">
        <v>66</v>
      </c>
      <c r="H52" s="13">
        <v>188</v>
      </c>
      <c r="I52" s="13">
        <v>54</v>
      </c>
      <c r="J52" s="13">
        <v>10</v>
      </c>
      <c r="K52" s="13">
        <v>237</v>
      </c>
      <c r="L52" s="13">
        <v>84</v>
      </c>
      <c r="M52" s="13">
        <v>415</v>
      </c>
      <c r="N52" s="13">
        <v>577</v>
      </c>
      <c r="O52" s="13">
        <v>160</v>
      </c>
      <c r="P52" s="13">
        <v>89</v>
      </c>
      <c r="Q52" s="13">
        <v>88</v>
      </c>
      <c r="R52" s="13">
        <v>3</v>
      </c>
      <c r="S52" s="13">
        <v>10</v>
      </c>
      <c r="T52" s="13">
        <v>25</v>
      </c>
      <c r="U52" s="13">
        <v>527</v>
      </c>
      <c r="V52" s="13">
        <v>45</v>
      </c>
      <c r="W52" s="13"/>
      <c r="X52" s="13">
        <v>1</v>
      </c>
      <c r="Y52" s="13">
        <v>6</v>
      </c>
      <c r="Z52" s="13">
        <v>13</v>
      </c>
      <c r="AA52" s="13">
        <v>179</v>
      </c>
      <c r="AB52" s="13">
        <v>15</v>
      </c>
      <c r="AC52" s="13">
        <v>54</v>
      </c>
      <c r="AD52" s="13">
        <v>137</v>
      </c>
      <c r="AE52" s="13">
        <v>79</v>
      </c>
      <c r="AF52" s="13">
        <v>60</v>
      </c>
      <c r="AG52" s="13">
        <v>260</v>
      </c>
      <c r="AH52" s="13">
        <v>10</v>
      </c>
      <c r="AI52" s="13">
        <v>1</v>
      </c>
      <c r="AJ52" s="13">
        <v>2</v>
      </c>
      <c r="AK52" s="13">
        <v>527</v>
      </c>
      <c r="AL52" s="13">
        <v>50</v>
      </c>
      <c r="AM52" s="17" t="s">
        <v>17</v>
      </c>
      <c r="AN52" s="13">
        <v>362</v>
      </c>
    </row>
    <row r="53" spans="1:40" ht="15" customHeight="1">
      <c r="A53" s="5"/>
      <c r="B53" s="7" t="s">
        <v>56</v>
      </c>
      <c r="C53" s="24">
        <v>23144</v>
      </c>
      <c r="D53" s="21">
        <v>215</v>
      </c>
      <c r="E53" s="13">
        <v>910</v>
      </c>
      <c r="F53" s="13">
        <v>1836</v>
      </c>
      <c r="G53" s="13">
        <v>323</v>
      </c>
      <c r="H53" s="13">
        <v>420</v>
      </c>
      <c r="I53" s="13">
        <v>125</v>
      </c>
      <c r="J53" s="13">
        <v>35</v>
      </c>
      <c r="K53" s="13">
        <v>626</v>
      </c>
      <c r="L53" s="13">
        <v>244</v>
      </c>
      <c r="M53" s="13">
        <v>1775</v>
      </c>
      <c r="N53" s="13">
        <v>3509</v>
      </c>
      <c r="O53" s="13">
        <v>375</v>
      </c>
      <c r="P53" s="13">
        <v>375</v>
      </c>
      <c r="Q53" s="13">
        <v>246</v>
      </c>
      <c r="R53" s="13">
        <v>11</v>
      </c>
      <c r="S53" s="13">
        <v>21</v>
      </c>
      <c r="T53" s="13">
        <v>87</v>
      </c>
      <c r="U53" s="13">
        <v>1665</v>
      </c>
      <c r="V53" s="13">
        <v>92</v>
      </c>
      <c r="W53" s="13">
        <v>2</v>
      </c>
      <c r="X53" s="13">
        <v>5</v>
      </c>
      <c r="Y53" s="13">
        <v>8</v>
      </c>
      <c r="Z53" s="13">
        <v>72</v>
      </c>
      <c r="AA53" s="13">
        <v>342</v>
      </c>
      <c r="AB53" s="13">
        <v>49</v>
      </c>
      <c r="AC53" s="13">
        <v>159</v>
      </c>
      <c r="AD53" s="13">
        <v>723</v>
      </c>
      <c r="AE53" s="13">
        <v>5150</v>
      </c>
      <c r="AF53" s="13">
        <v>1308</v>
      </c>
      <c r="AG53" s="13">
        <v>584</v>
      </c>
      <c r="AH53" s="13">
        <v>115</v>
      </c>
      <c r="AI53" s="13">
        <v>24</v>
      </c>
      <c r="AJ53" s="13">
        <v>168</v>
      </c>
      <c r="AK53" s="13">
        <v>1418</v>
      </c>
      <c r="AL53" s="13">
        <v>127</v>
      </c>
      <c r="AM53" s="17" t="s">
        <v>53</v>
      </c>
      <c r="AN53" s="13">
        <v>13993</v>
      </c>
    </row>
    <row r="54" spans="1:40" s="10" customFormat="1" ht="15" customHeight="1">
      <c r="A54" s="8" t="s">
        <v>57</v>
      </c>
      <c r="B54" s="9"/>
      <c r="C54" s="25">
        <v>2.853698582786035</v>
      </c>
      <c r="D54" s="22">
        <v>2.655814</v>
      </c>
      <c r="E54" s="14">
        <v>2.320879</v>
      </c>
      <c r="F54" s="14">
        <v>2.589869</v>
      </c>
      <c r="G54" s="14">
        <v>3.182663</v>
      </c>
      <c r="H54" s="14">
        <v>2.07619</v>
      </c>
      <c r="I54" s="14">
        <v>2.392</v>
      </c>
      <c r="J54" s="14">
        <v>2.857143</v>
      </c>
      <c r="K54" s="14">
        <v>2.164537</v>
      </c>
      <c r="L54" s="14">
        <v>2.282787</v>
      </c>
      <c r="M54" s="14">
        <v>2.263099</v>
      </c>
      <c r="N54" s="14">
        <v>2.469934</v>
      </c>
      <c r="O54" s="14">
        <v>2.2</v>
      </c>
      <c r="P54" s="14">
        <v>2.557333</v>
      </c>
      <c r="Q54" s="14">
        <v>2.369919</v>
      </c>
      <c r="R54" s="14">
        <v>3.272727</v>
      </c>
      <c r="S54" s="14">
        <v>2.142857</v>
      </c>
      <c r="T54" s="14">
        <v>2.402299</v>
      </c>
      <c r="U54" s="14">
        <v>2.079279</v>
      </c>
      <c r="V54" s="14">
        <v>1.978261</v>
      </c>
      <c r="W54" s="14">
        <v>3</v>
      </c>
      <c r="X54" s="14">
        <v>2.4</v>
      </c>
      <c r="Y54" s="14">
        <v>1.375</v>
      </c>
      <c r="Z54" s="14">
        <v>2.833333</v>
      </c>
      <c r="AA54" s="14">
        <v>1.935673</v>
      </c>
      <c r="AB54" s="14">
        <v>2.816327</v>
      </c>
      <c r="AC54" s="14">
        <v>2.54717</v>
      </c>
      <c r="AD54" s="14">
        <v>2.824343</v>
      </c>
      <c r="AE54" s="14">
        <v>4.328544</v>
      </c>
      <c r="AF54" s="14">
        <v>3.246177</v>
      </c>
      <c r="AG54" s="14">
        <v>2.082192</v>
      </c>
      <c r="AH54" s="14">
        <v>2.956522</v>
      </c>
      <c r="AI54" s="14">
        <v>3.083333</v>
      </c>
      <c r="AJ54" s="14">
        <v>3.083333</v>
      </c>
      <c r="AK54" s="14">
        <v>2.09732</v>
      </c>
      <c r="AL54" s="14">
        <v>2.141732</v>
      </c>
      <c r="AM54" s="18"/>
      <c r="AN54" s="14"/>
    </row>
    <row r="55" spans="1:40" ht="15" customHeight="1">
      <c r="A55" s="4" t="s">
        <v>17</v>
      </c>
      <c r="B55" s="4">
        <v>5</v>
      </c>
      <c r="C55" s="24">
        <v>2044</v>
      </c>
      <c r="D55" s="20">
        <v>17</v>
      </c>
      <c r="E55" s="12">
        <v>147</v>
      </c>
      <c r="F55" s="12">
        <v>296</v>
      </c>
      <c r="G55" s="12">
        <v>187</v>
      </c>
      <c r="H55" s="12">
        <v>61</v>
      </c>
      <c r="I55" s="12">
        <v>27</v>
      </c>
      <c r="J55" s="12">
        <v>17</v>
      </c>
      <c r="K55" s="12">
        <v>63</v>
      </c>
      <c r="L55" s="12">
        <v>28</v>
      </c>
      <c r="M55" s="12">
        <v>88</v>
      </c>
      <c r="N55" s="12">
        <v>299</v>
      </c>
      <c r="O55" s="12">
        <v>33</v>
      </c>
      <c r="P55" s="12">
        <v>53</v>
      </c>
      <c r="Q55" s="12">
        <v>19</v>
      </c>
      <c r="R55" s="12">
        <v>3</v>
      </c>
      <c r="S55" s="12">
        <v>13</v>
      </c>
      <c r="T55" s="12">
        <v>17</v>
      </c>
      <c r="U55" s="12">
        <v>99</v>
      </c>
      <c r="V55" s="12">
        <v>10</v>
      </c>
      <c r="W55" s="12"/>
      <c r="X55" s="12">
        <v>1</v>
      </c>
      <c r="Y55" s="12">
        <v>2</v>
      </c>
      <c r="Z55" s="12">
        <v>9</v>
      </c>
      <c r="AA55" s="12">
        <v>39</v>
      </c>
      <c r="AB55" s="12">
        <v>23</v>
      </c>
      <c r="AC55" s="12">
        <v>44</v>
      </c>
      <c r="AD55" s="12">
        <v>147</v>
      </c>
      <c r="AE55" s="12">
        <v>106</v>
      </c>
      <c r="AF55" s="12">
        <v>7</v>
      </c>
      <c r="AG55" s="12">
        <v>52</v>
      </c>
      <c r="AH55" s="12">
        <v>10</v>
      </c>
      <c r="AI55" s="12">
        <v>2</v>
      </c>
      <c r="AJ55" s="12">
        <v>19</v>
      </c>
      <c r="AK55" s="12">
        <v>97</v>
      </c>
      <c r="AL55" s="12">
        <v>9</v>
      </c>
      <c r="AM55" s="16" t="s">
        <v>51</v>
      </c>
      <c r="AN55" s="12">
        <v>279</v>
      </c>
    </row>
    <row r="56" spans="1:40" ht="15" customHeight="1">
      <c r="A56" s="5"/>
      <c r="B56" s="6">
        <v>4</v>
      </c>
      <c r="C56" s="24">
        <v>3566</v>
      </c>
      <c r="D56" s="21">
        <v>53</v>
      </c>
      <c r="E56" s="13">
        <v>255</v>
      </c>
      <c r="F56" s="13">
        <v>432</v>
      </c>
      <c r="G56" s="13">
        <v>78</v>
      </c>
      <c r="H56" s="13">
        <v>75</v>
      </c>
      <c r="I56" s="13">
        <v>36</v>
      </c>
      <c r="J56" s="13">
        <v>7</v>
      </c>
      <c r="K56" s="13">
        <v>130</v>
      </c>
      <c r="L56" s="13">
        <v>52</v>
      </c>
      <c r="M56" s="13">
        <v>297</v>
      </c>
      <c r="N56" s="13">
        <v>754</v>
      </c>
      <c r="O56" s="13">
        <v>69</v>
      </c>
      <c r="P56" s="13">
        <v>93</v>
      </c>
      <c r="Q56" s="13">
        <v>30</v>
      </c>
      <c r="R56" s="13">
        <v>2</v>
      </c>
      <c r="S56" s="13">
        <v>8</v>
      </c>
      <c r="T56" s="13">
        <v>23</v>
      </c>
      <c r="U56" s="13">
        <v>256</v>
      </c>
      <c r="V56" s="13">
        <v>9</v>
      </c>
      <c r="W56" s="13"/>
      <c r="X56" s="13">
        <v>2</v>
      </c>
      <c r="Y56" s="13">
        <v>8</v>
      </c>
      <c r="Z56" s="13">
        <v>10</v>
      </c>
      <c r="AA56" s="13">
        <v>64</v>
      </c>
      <c r="AB56" s="13">
        <v>25</v>
      </c>
      <c r="AC56" s="13">
        <v>54</v>
      </c>
      <c r="AD56" s="13">
        <v>160</v>
      </c>
      <c r="AE56" s="13">
        <v>161</v>
      </c>
      <c r="AF56" s="13">
        <v>13</v>
      </c>
      <c r="AG56" s="13">
        <v>90</v>
      </c>
      <c r="AH56" s="13">
        <v>24</v>
      </c>
      <c r="AI56" s="13">
        <v>6</v>
      </c>
      <c r="AJ56" s="13">
        <v>27</v>
      </c>
      <c r="AK56" s="13">
        <v>234</v>
      </c>
      <c r="AL56" s="13">
        <v>29</v>
      </c>
      <c r="AM56" s="17">
        <v>11</v>
      </c>
      <c r="AN56" s="13">
        <v>1888</v>
      </c>
    </row>
    <row r="57" spans="1:40" ht="15" customHeight="1">
      <c r="A57" s="5"/>
      <c r="B57" s="6">
        <v>3</v>
      </c>
      <c r="C57" s="24">
        <v>5118</v>
      </c>
      <c r="D57" s="21">
        <v>61</v>
      </c>
      <c r="E57" s="13">
        <v>242</v>
      </c>
      <c r="F57" s="13">
        <v>572</v>
      </c>
      <c r="G57" s="13">
        <v>121</v>
      </c>
      <c r="H57" s="13">
        <v>133</v>
      </c>
      <c r="I57" s="13">
        <v>30</v>
      </c>
      <c r="J57" s="13">
        <v>28</v>
      </c>
      <c r="K57" s="13">
        <v>92</v>
      </c>
      <c r="L57" s="13">
        <v>94</v>
      </c>
      <c r="M57" s="13">
        <v>412</v>
      </c>
      <c r="N57" s="13">
        <v>1230</v>
      </c>
      <c r="O57" s="13">
        <v>46</v>
      </c>
      <c r="P57" s="13">
        <v>178</v>
      </c>
      <c r="Q57" s="13">
        <v>76</v>
      </c>
      <c r="R57" s="13">
        <v>3</v>
      </c>
      <c r="S57" s="13">
        <v>10</v>
      </c>
      <c r="T57" s="13">
        <v>59</v>
      </c>
      <c r="U57" s="13">
        <v>481</v>
      </c>
      <c r="V57" s="13">
        <v>6</v>
      </c>
      <c r="W57" s="13">
        <v>1</v>
      </c>
      <c r="X57" s="13">
        <v>6</v>
      </c>
      <c r="Y57" s="13">
        <v>9</v>
      </c>
      <c r="Z57" s="13">
        <v>19</v>
      </c>
      <c r="AA57" s="13">
        <v>119</v>
      </c>
      <c r="AB57" s="13">
        <v>13</v>
      </c>
      <c r="AC57" s="13">
        <v>63</v>
      </c>
      <c r="AD57" s="13">
        <v>178</v>
      </c>
      <c r="AE57" s="13">
        <v>220</v>
      </c>
      <c r="AF57" s="13">
        <v>34</v>
      </c>
      <c r="AG57" s="13">
        <v>146</v>
      </c>
      <c r="AH57" s="13">
        <v>41</v>
      </c>
      <c r="AI57" s="13">
        <v>9</v>
      </c>
      <c r="AJ57" s="13">
        <v>59</v>
      </c>
      <c r="AK57" s="13">
        <v>292</v>
      </c>
      <c r="AL57" s="13">
        <v>35</v>
      </c>
      <c r="AM57" s="17">
        <v>12</v>
      </c>
      <c r="AN57" s="13">
        <v>7133</v>
      </c>
    </row>
    <row r="58" spans="1:40" ht="15" customHeight="1">
      <c r="A58" s="5"/>
      <c r="B58" s="6">
        <v>2</v>
      </c>
      <c r="C58" s="24">
        <v>4643</v>
      </c>
      <c r="D58" s="21">
        <v>40</v>
      </c>
      <c r="E58" s="13">
        <v>268</v>
      </c>
      <c r="F58" s="13">
        <v>386</v>
      </c>
      <c r="G58" s="13">
        <v>57</v>
      </c>
      <c r="H58" s="13">
        <v>101</v>
      </c>
      <c r="I58" s="13">
        <v>20</v>
      </c>
      <c r="J58" s="13">
        <v>11</v>
      </c>
      <c r="K58" s="13">
        <v>148</v>
      </c>
      <c r="L58" s="13">
        <v>77</v>
      </c>
      <c r="M58" s="13">
        <v>476</v>
      </c>
      <c r="N58" s="13">
        <v>1056</v>
      </c>
      <c r="O58" s="13">
        <v>64</v>
      </c>
      <c r="P58" s="13">
        <v>78</v>
      </c>
      <c r="Q58" s="13">
        <v>45</v>
      </c>
      <c r="R58" s="13">
        <v>5</v>
      </c>
      <c r="S58" s="13">
        <v>16</v>
      </c>
      <c r="T58" s="13">
        <v>39</v>
      </c>
      <c r="U58" s="13">
        <v>607</v>
      </c>
      <c r="V58" s="13">
        <v>6</v>
      </c>
      <c r="W58" s="13"/>
      <c r="X58" s="13">
        <v>1</v>
      </c>
      <c r="Y58" s="13">
        <v>10</v>
      </c>
      <c r="Z58" s="13">
        <v>11</v>
      </c>
      <c r="AA58" s="13">
        <v>70</v>
      </c>
      <c r="AB58" s="13">
        <v>23</v>
      </c>
      <c r="AC58" s="13">
        <v>52</v>
      </c>
      <c r="AD58" s="13">
        <v>131</v>
      </c>
      <c r="AE58" s="13">
        <v>159</v>
      </c>
      <c r="AF58" s="13">
        <v>14</v>
      </c>
      <c r="AG58" s="13">
        <v>143</v>
      </c>
      <c r="AH58" s="13">
        <v>30</v>
      </c>
      <c r="AI58" s="13">
        <v>8</v>
      </c>
      <c r="AJ58" s="13">
        <v>31</v>
      </c>
      <c r="AK58" s="13">
        <v>433</v>
      </c>
      <c r="AL58" s="13">
        <v>27</v>
      </c>
      <c r="AM58" s="17" t="s">
        <v>52</v>
      </c>
      <c r="AN58" s="13">
        <v>5</v>
      </c>
    </row>
    <row r="59" spans="1:40" ht="15" customHeight="1">
      <c r="A59" s="5"/>
      <c r="B59" s="6">
        <v>1</v>
      </c>
      <c r="C59" s="24">
        <v>2804</v>
      </c>
      <c r="D59" s="21">
        <v>33</v>
      </c>
      <c r="E59" s="13">
        <v>147</v>
      </c>
      <c r="F59" s="13">
        <v>356</v>
      </c>
      <c r="G59" s="13">
        <v>77</v>
      </c>
      <c r="H59" s="13">
        <v>151</v>
      </c>
      <c r="I59" s="13">
        <v>47</v>
      </c>
      <c r="J59" s="13">
        <v>19</v>
      </c>
      <c r="K59" s="13">
        <v>96</v>
      </c>
      <c r="L59" s="13">
        <v>79</v>
      </c>
      <c r="M59" s="13">
        <v>138</v>
      </c>
      <c r="N59" s="13">
        <v>238</v>
      </c>
      <c r="O59" s="13">
        <v>90</v>
      </c>
      <c r="P59" s="13">
        <v>74</v>
      </c>
      <c r="Q59" s="13">
        <v>58</v>
      </c>
      <c r="R59" s="13">
        <v>1</v>
      </c>
      <c r="S59" s="13">
        <v>8</v>
      </c>
      <c r="T59" s="13">
        <v>23</v>
      </c>
      <c r="U59" s="13">
        <v>264</v>
      </c>
      <c r="V59" s="13">
        <v>12</v>
      </c>
      <c r="W59" s="13"/>
      <c r="X59" s="13">
        <v>8</v>
      </c>
      <c r="Y59" s="13">
        <v>5</v>
      </c>
      <c r="Z59" s="13">
        <v>6</v>
      </c>
      <c r="AA59" s="13">
        <v>155</v>
      </c>
      <c r="AB59" s="13">
        <v>27</v>
      </c>
      <c r="AC59" s="13">
        <v>66</v>
      </c>
      <c r="AD59" s="13">
        <v>60</v>
      </c>
      <c r="AE59" s="13">
        <v>107</v>
      </c>
      <c r="AF59" s="13">
        <v>3</v>
      </c>
      <c r="AG59" s="13">
        <v>173</v>
      </c>
      <c r="AH59" s="13">
        <v>9</v>
      </c>
      <c r="AI59" s="13"/>
      <c r="AJ59" s="13">
        <v>2</v>
      </c>
      <c r="AK59" s="13">
        <v>252</v>
      </c>
      <c r="AL59" s="13">
        <v>20</v>
      </c>
      <c r="AM59" s="17" t="s">
        <v>17</v>
      </c>
      <c r="AN59" s="13">
        <v>179</v>
      </c>
    </row>
    <row r="60" spans="1:40" ht="15" customHeight="1">
      <c r="A60" s="5"/>
      <c r="B60" s="7" t="s">
        <v>56</v>
      </c>
      <c r="C60" s="24">
        <v>18175</v>
      </c>
      <c r="D60" s="21">
        <v>204</v>
      </c>
      <c r="E60" s="13">
        <v>1059</v>
      </c>
      <c r="F60" s="13">
        <v>2042</v>
      </c>
      <c r="G60" s="13">
        <v>520</v>
      </c>
      <c r="H60" s="13">
        <v>521</v>
      </c>
      <c r="I60" s="13">
        <v>160</v>
      </c>
      <c r="J60" s="13">
        <v>82</v>
      </c>
      <c r="K60" s="13">
        <v>529</v>
      </c>
      <c r="L60" s="13">
        <v>330</v>
      </c>
      <c r="M60" s="13">
        <v>1411</v>
      </c>
      <c r="N60" s="13">
        <v>3577</v>
      </c>
      <c r="O60" s="13">
        <v>302</v>
      </c>
      <c r="P60" s="13">
        <v>476</v>
      </c>
      <c r="Q60" s="13">
        <v>228</v>
      </c>
      <c r="R60" s="13">
        <v>14</v>
      </c>
      <c r="S60" s="13">
        <v>55</v>
      </c>
      <c r="T60" s="13">
        <v>161</v>
      </c>
      <c r="U60" s="13">
        <v>1707</v>
      </c>
      <c r="V60" s="13">
        <v>43</v>
      </c>
      <c r="W60" s="13">
        <v>1</v>
      </c>
      <c r="X60" s="13">
        <v>18</v>
      </c>
      <c r="Y60" s="13">
        <v>34</v>
      </c>
      <c r="Z60" s="13">
        <v>55</v>
      </c>
      <c r="AA60" s="13">
        <v>447</v>
      </c>
      <c r="AB60" s="13">
        <v>111</v>
      </c>
      <c r="AC60" s="13">
        <v>279</v>
      </c>
      <c r="AD60" s="13">
        <v>676</v>
      </c>
      <c r="AE60" s="13">
        <v>753</v>
      </c>
      <c r="AF60" s="13">
        <v>71</v>
      </c>
      <c r="AG60" s="13">
        <v>604</v>
      </c>
      <c r="AH60" s="13">
        <v>114</v>
      </c>
      <c r="AI60" s="13">
        <v>25</v>
      </c>
      <c r="AJ60" s="13">
        <v>138</v>
      </c>
      <c r="AK60" s="13">
        <v>1308</v>
      </c>
      <c r="AL60" s="13">
        <v>120</v>
      </c>
      <c r="AM60" s="17" t="s">
        <v>53</v>
      </c>
      <c r="AN60" s="13">
        <v>9484</v>
      </c>
    </row>
    <row r="61" spans="1:40" s="10" customFormat="1" ht="15" customHeight="1">
      <c r="A61" s="8" t="s">
        <v>57</v>
      </c>
      <c r="B61" s="9"/>
      <c r="C61" s="25">
        <v>2.8571114167812928</v>
      </c>
      <c r="D61" s="22">
        <v>2.906863</v>
      </c>
      <c r="E61" s="14">
        <v>2.987724</v>
      </c>
      <c r="F61" s="14">
        <v>2.963761</v>
      </c>
      <c r="G61" s="14">
        <v>3.463462</v>
      </c>
      <c r="H61" s="14">
        <v>2.604607</v>
      </c>
      <c r="I61" s="14">
        <v>2.85</v>
      </c>
      <c r="J61" s="14">
        <v>2.902439</v>
      </c>
      <c r="K61" s="14">
        <v>2.84121</v>
      </c>
      <c r="L61" s="14">
        <v>2.615152</v>
      </c>
      <c r="M61" s="14">
        <v>2.802268</v>
      </c>
      <c r="N61" s="14">
        <v>2.949679</v>
      </c>
      <c r="O61" s="14">
        <v>2.639073</v>
      </c>
      <c r="P61" s="14">
        <v>2.943277</v>
      </c>
      <c r="Q61" s="14">
        <v>2.592105</v>
      </c>
      <c r="R61" s="14">
        <v>3.071429</v>
      </c>
      <c r="S61" s="14">
        <v>3.036364</v>
      </c>
      <c r="T61" s="14">
        <v>2.826087</v>
      </c>
      <c r="U61" s="14">
        <v>2.601054</v>
      </c>
      <c r="V61" s="14">
        <v>2.976744</v>
      </c>
      <c r="W61" s="14">
        <v>3</v>
      </c>
      <c r="X61" s="14">
        <v>2.277778</v>
      </c>
      <c r="Y61" s="14">
        <v>2.764706</v>
      </c>
      <c r="Z61" s="14">
        <v>3.090909</v>
      </c>
      <c r="AA61" s="14">
        <v>2.467562</v>
      </c>
      <c r="AB61" s="14">
        <v>2.945946</v>
      </c>
      <c r="AC61" s="14">
        <v>2.849462</v>
      </c>
      <c r="AD61" s="14">
        <v>3.300296</v>
      </c>
      <c r="AE61" s="14">
        <v>3</v>
      </c>
      <c r="AF61" s="14">
        <v>3.098592</v>
      </c>
      <c r="AG61" s="14">
        <v>2.511589</v>
      </c>
      <c r="AH61" s="14">
        <v>2.964912</v>
      </c>
      <c r="AI61" s="14">
        <v>3.08</v>
      </c>
      <c r="AJ61" s="14">
        <v>3.217391</v>
      </c>
      <c r="AK61" s="14">
        <v>2.610856</v>
      </c>
      <c r="AL61" s="14">
        <v>2.833333</v>
      </c>
      <c r="AM61" s="18"/>
      <c r="AN61" s="14"/>
    </row>
    <row r="62" spans="1:40" ht="15" customHeight="1">
      <c r="A62" s="4" t="s">
        <v>18</v>
      </c>
      <c r="B62" s="4">
        <v>5</v>
      </c>
      <c r="C62" s="24">
        <v>45114</v>
      </c>
      <c r="D62" s="20">
        <v>322</v>
      </c>
      <c r="E62" s="12">
        <v>3209</v>
      </c>
      <c r="F62" s="12">
        <v>8733</v>
      </c>
      <c r="G62" s="12">
        <v>4098</v>
      </c>
      <c r="H62" s="12">
        <v>1318</v>
      </c>
      <c r="I62" s="12">
        <v>659</v>
      </c>
      <c r="J62" s="12">
        <v>522</v>
      </c>
      <c r="K62" s="12">
        <v>1044</v>
      </c>
      <c r="L62" s="12">
        <v>641</v>
      </c>
      <c r="M62" s="12">
        <v>2317</v>
      </c>
      <c r="N62" s="12">
        <v>6270</v>
      </c>
      <c r="O62" s="12">
        <v>510</v>
      </c>
      <c r="P62" s="12">
        <v>1145</v>
      </c>
      <c r="Q62" s="12">
        <v>214</v>
      </c>
      <c r="R62" s="12">
        <v>68</v>
      </c>
      <c r="S62" s="12">
        <v>209</v>
      </c>
      <c r="T62" s="12">
        <v>438</v>
      </c>
      <c r="U62" s="12">
        <v>1786</v>
      </c>
      <c r="V62" s="12">
        <v>159</v>
      </c>
      <c r="W62" s="12"/>
      <c r="X62" s="12">
        <v>30</v>
      </c>
      <c r="Y62" s="12">
        <v>52</v>
      </c>
      <c r="Z62" s="12">
        <v>366</v>
      </c>
      <c r="AA62" s="12">
        <v>843</v>
      </c>
      <c r="AB62" s="12">
        <v>592</v>
      </c>
      <c r="AC62" s="12">
        <v>1090</v>
      </c>
      <c r="AD62" s="12">
        <v>3279</v>
      </c>
      <c r="AE62" s="12">
        <v>679</v>
      </c>
      <c r="AF62" s="12">
        <v>57</v>
      </c>
      <c r="AG62" s="12">
        <v>1307</v>
      </c>
      <c r="AH62" s="12">
        <v>152</v>
      </c>
      <c r="AI62" s="12">
        <v>51</v>
      </c>
      <c r="AJ62" s="12">
        <v>308</v>
      </c>
      <c r="AK62" s="12">
        <v>2458</v>
      </c>
      <c r="AL62" s="12">
        <v>188</v>
      </c>
      <c r="AM62" s="16" t="s">
        <v>51</v>
      </c>
      <c r="AN62" s="12">
        <v>4292</v>
      </c>
    </row>
    <row r="63" spans="1:40" ht="15" customHeight="1">
      <c r="A63" s="5"/>
      <c r="B63" s="6">
        <v>4</v>
      </c>
      <c r="C63" s="24">
        <v>82554</v>
      </c>
      <c r="D63" s="21">
        <v>629</v>
      </c>
      <c r="E63" s="13">
        <v>5083</v>
      </c>
      <c r="F63" s="13">
        <v>12361</v>
      </c>
      <c r="G63" s="13">
        <v>1903</v>
      </c>
      <c r="H63" s="13">
        <v>2095</v>
      </c>
      <c r="I63" s="13">
        <v>825</v>
      </c>
      <c r="J63" s="13">
        <v>203</v>
      </c>
      <c r="K63" s="13">
        <v>2594</v>
      </c>
      <c r="L63" s="13">
        <v>1555</v>
      </c>
      <c r="M63" s="13">
        <v>6494</v>
      </c>
      <c r="N63" s="13">
        <v>17890</v>
      </c>
      <c r="O63" s="13">
        <v>1452</v>
      </c>
      <c r="P63" s="13">
        <v>2155</v>
      </c>
      <c r="Q63" s="13">
        <v>368</v>
      </c>
      <c r="R63" s="13">
        <v>46</v>
      </c>
      <c r="S63" s="13">
        <v>216</v>
      </c>
      <c r="T63" s="13">
        <v>382</v>
      </c>
      <c r="U63" s="13">
        <v>6078</v>
      </c>
      <c r="V63" s="13">
        <v>206</v>
      </c>
      <c r="W63" s="13"/>
      <c r="X63" s="13">
        <v>72</v>
      </c>
      <c r="Y63" s="13">
        <v>93</v>
      </c>
      <c r="Z63" s="13">
        <v>395</v>
      </c>
      <c r="AA63" s="13">
        <v>1470</v>
      </c>
      <c r="AB63" s="13">
        <v>517</v>
      </c>
      <c r="AC63" s="13">
        <v>1258</v>
      </c>
      <c r="AD63" s="13">
        <v>4181</v>
      </c>
      <c r="AE63" s="13">
        <v>1572</v>
      </c>
      <c r="AF63" s="13">
        <v>165</v>
      </c>
      <c r="AG63" s="13">
        <v>3102</v>
      </c>
      <c r="AH63" s="13">
        <v>419</v>
      </c>
      <c r="AI63" s="13">
        <v>69</v>
      </c>
      <c r="AJ63" s="13">
        <v>773</v>
      </c>
      <c r="AK63" s="13">
        <v>5567</v>
      </c>
      <c r="AL63" s="13">
        <v>366</v>
      </c>
      <c r="AM63" s="17">
        <v>11</v>
      </c>
      <c r="AN63" s="13">
        <v>43373</v>
      </c>
    </row>
    <row r="64" spans="1:40" ht="15" customHeight="1">
      <c r="A64" s="5"/>
      <c r="B64" s="6">
        <v>3</v>
      </c>
      <c r="C64" s="24">
        <v>115724</v>
      </c>
      <c r="D64" s="21">
        <v>792</v>
      </c>
      <c r="E64" s="13">
        <v>5850</v>
      </c>
      <c r="F64" s="13">
        <v>14753</v>
      </c>
      <c r="G64" s="13">
        <v>2528</v>
      </c>
      <c r="H64" s="13">
        <v>3058</v>
      </c>
      <c r="I64" s="13">
        <v>607</v>
      </c>
      <c r="J64" s="13">
        <v>481</v>
      </c>
      <c r="K64" s="13">
        <v>1809</v>
      </c>
      <c r="L64" s="13">
        <v>1642</v>
      </c>
      <c r="M64" s="13">
        <v>11223</v>
      </c>
      <c r="N64" s="13">
        <v>29768</v>
      </c>
      <c r="O64" s="13">
        <v>1196</v>
      </c>
      <c r="P64" s="13">
        <v>4224</v>
      </c>
      <c r="Q64" s="13">
        <v>897</v>
      </c>
      <c r="R64" s="13">
        <v>47</v>
      </c>
      <c r="S64" s="13">
        <v>267</v>
      </c>
      <c r="T64" s="13">
        <v>999</v>
      </c>
      <c r="U64" s="13">
        <v>9673</v>
      </c>
      <c r="V64" s="13">
        <v>227</v>
      </c>
      <c r="W64" s="13"/>
      <c r="X64" s="13">
        <v>101</v>
      </c>
      <c r="Y64" s="13">
        <v>153</v>
      </c>
      <c r="Z64" s="13">
        <v>517</v>
      </c>
      <c r="AA64" s="13">
        <v>2795</v>
      </c>
      <c r="AB64" s="13">
        <v>388</v>
      </c>
      <c r="AC64" s="13">
        <v>1259</v>
      </c>
      <c r="AD64" s="13">
        <v>3812</v>
      </c>
      <c r="AE64" s="13">
        <v>2850</v>
      </c>
      <c r="AF64" s="13">
        <v>180</v>
      </c>
      <c r="AG64" s="13">
        <v>3781</v>
      </c>
      <c r="AH64" s="13">
        <v>813</v>
      </c>
      <c r="AI64" s="13">
        <v>141</v>
      </c>
      <c r="AJ64" s="13">
        <v>1122</v>
      </c>
      <c r="AK64" s="13">
        <v>7225</v>
      </c>
      <c r="AL64" s="13">
        <v>546</v>
      </c>
      <c r="AM64" s="17">
        <v>12</v>
      </c>
      <c r="AN64" s="13">
        <v>161244</v>
      </c>
    </row>
    <row r="65" spans="1:40" ht="15" customHeight="1">
      <c r="A65" s="5"/>
      <c r="B65" s="6">
        <v>2</v>
      </c>
      <c r="C65" s="24">
        <v>92150</v>
      </c>
      <c r="D65" s="21">
        <v>386</v>
      </c>
      <c r="E65" s="13">
        <v>5383</v>
      </c>
      <c r="F65" s="13">
        <v>9302</v>
      </c>
      <c r="G65" s="13">
        <v>1014</v>
      </c>
      <c r="H65" s="13">
        <v>2499</v>
      </c>
      <c r="I65" s="13">
        <v>251</v>
      </c>
      <c r="J65" s="13">
        <v>182</v>
      </c>
      <c r="K65" s="13">
        <v>2144</v>
      </c>
      <c r="L65" s="13">
        <v>1388</v>
      </c>
      <c r="M65" s="13">
        <v>9659</v>
      </c>
      <c r="N65" s="13">
        <v>21627</v>
      </c>
      <c r="O65" s="13">
        <v>1216</v>
      </c>
      <c r="P65" s="13">
        <v>1886</v>
      </c>
      <c r="Q65" s="13">
        <v>675</v>
      </c>
      <c r="R65" s="13">
        <v>46</v>
      </c>
      <c r="S65" s="13">
        <v>344</v>
      </c>
      <c r="T65" s="13">
        <v>619</v>
      </c>
      <c r="U65" s="13">
        <v>9441</v>
      </c>
      <c r="V65" s="13">
        <v>127</v>
      </c>
      <c r="W65" s="13"/>
      <c r="X65" s="13">
        <v>69</v>
      </c>
      <c r="Y65" s="13">
        <v>140</v>
      </c>
      <c r="Z65" s="13">
        <v>395</v>
      </c>
      <c r="AA65" s="13">
        <v>1375</v>
      </c>
      <c r="AB65" s="13">
        <v>526</v>
      </c>
      <c r="AC65" s="13">
        <v>926</v>
      </c>
      <c r="AD65" s="13">
        <v>2490</v>
      </c>
      <c r="AE65" s="13">
        <v>2490</v>
      </c>
      <c r="AF65" s="13">
        <v>67</v>
      </c>
      <c r="AG65" s="13">
        <v>2977</v>
      </c>
      <c r="AH65" s="13">
        <v>592</v>
      </c>
      <c r="AI65" s="13">
        <v>112</v>
      </c>
      <c r="AJ65" s="13">
        <v>589</v>
      </c>
      <c r="AK65" s="13">
        <v>10808</v>
      </c>
      <c r="AL65" s="13">
        <v>405</v>
      </c>
      <c r="AM65" s="17" t="s">
        <v>52</v>
      </c>
      <c r="AN65" s="13">
        <v>44</v>
      </c>
    </row>
    <row r="66" spans="1:40" ht="15" customHeight="1">
      <c r="A66" s="5"/>
      <c r="B66" s="6">
        <v>1</v>
      </c>
      <c r="C66" s="24">
        <v>42254</v>
      </c>
      <c r="D66" s="21">
        <v>190</v>
      </c>
      <c r="E66" s="13">
        <v>2068</v>
      </c>
      <c r="F66" s="13">
        <v>6895</v>
      </c>
      <c r="G66" s="13">
        <v>1146</v>
      </c>
      <c r="H66" s="13">
        <v>2978</v>
      </c>
      <c r="I66" s="13">
        <v>778</v>
      </c>
      <c r="J66" s="13">
        <v>261</v>
      </c>
      <c r="K66" s="13">
        <v>1262</v>
      </c>
      <c r="L66" s="13">
        <v>919</v>
      </c>
      <c r="M66" s="13">
        <v>1668</v>
      </c>
      <c r="N66" s="13">
        <v>3140</v>
      </c>
      <c r="O66" s="13">
        <v>1319</v>
      </c>
      <c r="P66" s="13">
        <v>1105</v>
      </c>
      <c r="Q66" s="13">
        <v>811</v>
      </c>
      <c r="R66" s="13">
        <v>28</v>
      </c>
      <c r="S66" s="13">
        <v>217</v>
      </c>
      <c r="T66" s="13">
        <v>398</v>
      </c>
      <c r="U66" s="13">
        <v>2633</v>
      </c>
      <c r="V66" s="13">
        <v>111</v>
      </c>
      <c r="W66" s="13"/>
      <c r="X66" s="13">
        <v>170</v>
      </c>
      <c r="Y66" s="13">
        <v>146</v>
      </c>
      <c r="Z66" s="13">
        <v>111</v>
      </c>
      <c r="AA66" s="13">
        <v>2147</v>
      </c>
      <c r="AB66" s="13">
        <v>460</v>
      </c>
      <c r="AC66" s="13">
        <v>826</v>
      </c>
      <c r="AD66" s="13">
        <v>1070</v>
      </c>
      <c r="AE66" s="13">
        <v>1718</v>
      </c>
      <c r="AF66" s="13">
        <v>38</v>
      </c>
      <c r="AG66" s="13">
        <v>3071</v>
      </c>
      <c r="AH66" s="13">
        <v>156</v>
      </c>
      <c r="AI66" s="13">
        <v>19</v>
      </c>
      <c r="AJ66" s="13">
        <v>45</v>
      </c>
      <c r="AK66" s="13">
        <v>4069</v>
      </c>
      <c r="AL66" s="13">
        <v>281</v>
      </c>
      <c r="AM66" s="17" t="s">
        <v>17</v>
      </c>
      <c r="AN66" s="13">
        <v>4092</v>
      </c>
    </row>
    <row r="67" spans="1:40" ht="15" customHeight="1">
      <c r="A67" s="5"/>
      <c r="B67" s="7" t="s">
        <v>56</v>
      </c>
      <c r="C67" s="24">
        <v>377796</v>
      </c>
      <c r="D67" s="21">
        <v>2319</v>
      </c>
      <c r="E67" s="13">
        <v>21593</v>
      </c>
      <c r="F67" s="13">
        <v>52044</v>
      </c>
      <c r="G67" s="13">
        <v>10689</v>
      </c>
      <c r="H67" s="13">
        <v>11948</v>
      </c>
      <c r="I67" s="13">
        <v>3120</v>
      </c>
      <c r="J67" s="13">
        <v>1649</v>
      </c>
      <c r="K67" s="13">
        <v>8853</v>
      </c>
      <c r="L67" s="13">
        <v>6145</v>
      </c>
      <c r="M67" s="13">
        <v>31361</v>
      </c>
      <c r="N67" s="13">
        <v>78695</v>
      </c>
      <c r="O67" s="13">
        <v>5693</v>
      </c>
      <c r="P67" s="13">
        <v>10515</v>
      </c>
      <c r="Q67" s="13">
        <v>2965</v>
      </c>
      <c r="R67" s="13">
        <v>235</v>
      </c>
      <c r="S67" s="13">
        <v>1253</v>
      </c>
      <c r="T67" s="13">
        <v>2836</v>
      </c>
      <c r="U67" s="13">
        <v>29611</v>
      </c>
      <c r="V67" s="13">
        <v>830</v>
      </c>
      <c r="W67" s="13"/>
      <c r="X67" s="13">
        <v>442</v>
      </c>
      <c r="Y67" s="13">
        <v>584</v>
      </c>
      <c r="Z67" s="13">
        <v>1784</v>
      </c>
      <c r="AA67" s="13">
        <v>8630</v>
      </c>
      <c r="AB67" s="13">
        <v>2483</v>
      </c>
      <c r="AC67" s="13">
        <v>5359</v>
      </c>
      <c r="AD67" s="13">
        <v>14832</v>
      </c>
      <c r="AE67" s="13">
        <v>9309</v>
      </c>
      <c r="AF67" s="13">
        <v>507</v>
      </c>
      <c r="AG67" s="13">
        <v>14238</v>
      </c>
      <c r="AH67" s="13">
        <v>2132</v>
      </c>
      <c r="AI67" s="13">
        <v>392</v>
      </c>
      <c r="AJ67" s="13">
        <v>2837</v>
      </c>
      <c r="AK67" s="13">
        <v>30127</v>
      </c>
      <c r="AL67" s="13">
        <v>1786</v>
      </c>
      <c r="AM67" s="17" t="s">
        <v>53</v>
      </c>
      <c r="AN67" s="13">
        <v>213045</v>
      </c>
    </row>
    <row r="68" spans="1:40" s="10" customFormat="1" ht="15" customHeight="1">
      <c r="A68" s="8" t="s">
        <v>57</v>
      </c>
      <c r="B68" s="9"/>
      <c r="C68" s="25">
        <v>2.9897404948702473</v>
      </c>
      <c r="D68" s="22">
        <v>3.218629</v>
      </c>
      <c r="E68" s="14">
        <v>3.091789</v>
      </c>
      <c r="F68" s="14">
        <v>3.12941</v>
      </c>
      <c r="G68" s="14">
        <v>3.635513</v>
      </c>
      <c r="H68" s="14">
        <v>2.688316</v>
      </c>
      <c r="I68" s="14">
        <v>3.107692</v>
      </c>
      <c r="J68" s="14">
        <v>3.32929</v>
      </c>
      <c r="K68" s="14">
        <v>3.001581</v>
      </c>
      <c r="L68" s="14">
        <v>2.936697</v>
      </c>
      <c r="M68" s="14">
        <v>2.940467</v>
      </c>
      <c r="N68" s="14">
        <v>3.03206</v>
      </c>
      <c r="O68" s="14">
        <v>2.757246</v>
      </c>
      <c r="P68" s="14">
        <v>3.033191</v>
      </c>
      <c r="Q68" s="14">
        <v>2.493761</v>
      </c>
      <c r="R68" s="14">
        <v>3.340426</v>
      </c>
      <c r="S68" s="14">
        <v>2.885076</v>
      </c>
      <c r="T68" s="14">
        <v>2.94464</v>
      </c>
      <c r="U68" s="14">
        <v>2.829219</v>
      </c>
      <c r="V68" s="14">
        <v>3.210843</v>
      </c>
      <c r="W68" s="14"/>
      <c r="X68" s="14">
        <v>2.373303</v>
      </c>
      <c r="Y68" s="14">
        <v>2.597603</v>
      </c>
      <c r="Z68" s="14">
        <v>3.285874</v>
      </c>
      <c r="AA68" s="14">
        <v>2.708806</v>
      </c>
      <c r="AB68" s="14">
        <v>3.102698</v>
      </c>
      <c r="AC68" s="14">
        <v>3.160478</v>
      </c>
      <c r="AD68" s="14">
        <v>3.41188</v>
      </c>
      <c r="AE68" s="14">
        <v>2.678161</v>
      </c>
      <c r="AF68" s="14">
        <v>3.268245</v>
      </c>
      <c r="AG68" s="14">
        <v>2.760992</v>
      </c>
      <c r="AH68" s="14">
        <v>2.915103</v>
      </c>
      <c r="AI68" s="14">
        <v>3.053571</v>
      </c>
      <c r="AJ68" s="14">
        <v>3.250264</v>
      </c>
      <c r="AK68" s="14">
        <v>2.719089</v>
      </c>
      <c r="AL68" s="14">
        <v>2.87402</v>
      </c>
      <c r="AM68" s="18"/>
      <c r="AN68" s="14"/>
    </row>
    <row r="69" spans="1:40" ht="15" customHeight="1">
      <c r="A69" s="4" t="s">
        <v>61</v>
      </c>
      <c r="B69" s="4">
        <v>5</v>
      </c>
      <c r="C69" s="24">
        <v>69534</v>
      </c>
      <c r="D69" s="20">
        <v>429</v>
      </c>
      <c r="E69" s="12">
        <v>4499</v>
      </c>
      <c r="F69" s="12">
        <v>11805</v>
      </c>
      <c r="G69" s="12">
        <v>6547</v>
      </c>
      <c r="H69" s="12">
        <v>2036</v>
      </c>
      <c r="I69" s="12">
        <v>874</v>
      </c>
      <c r="J69" s="12">
        <v>731</v>
      </c>
      <c r="K69" s="12">
        <v>1638</v>
      </c>
      <c r="L69" s="12">
        <v>992</v>
      </c>
      <c r="M69" s="12">
        <v>2964</v>
      </c>
      <c r="N69" s="12">
        <v>8015</v>
      </c>
      <c r="O69" s="12">
        <v>725</v>
      </c>
      <c r="P69" s="12">
        <v>1458</v>
      </c>
      <c r="Q69" s="12">
        <v>326</v>
      </c>
      <c r="R69" s="12">
        <v>93</v>
      </c>
      <c r="S69" s="12">
        <v>240</v>
      </c>
      <c r="T69" s="12">
        <v>598</v>
      </c>
      <c r="U69" s="12">
        <v>2409</v>
      </c>
      <c r="V69" s="12">
        <v>208</v>
      </c>
      <c r="W69" s="12"/>
      <c r="X69" s="12">
        <v>46</v>
      </c>
      <c r="Y69" s="12">
        <v>71</v>
      </c>
      <c r="Z69" s="12">
        <v>474</v>
      </c>
      <c r="AA69" s="12">
        <v>1175</v>
      </c>
      <c r="AB69" s="12">
        <v>909</v>
      </c>
      <c r="AC69" s="12">
        <v>1609</v>
      </c>
      <c r="AD69" s="12">
        <v>4409</v>
      </c>
      <c r="AE69" s="12">
        <v>7758</v>
      </c>
      <c r="AF69" s="12">
        <v>320</v>
      </c>
      <c r="AG69" s="12">
        <v>1934</v>
      </c>
      <c r="AH69" s="12">
        <v>224</v>
      </c>
      <c r="AI69" s="12">
        <v>62</v>
      </c>
      <c r="AJ69" s="12">
        <v>452</v>
      </c>
      <c r="AK69" s="12">
        <v>3218</v>
      </c>
      <c r="AL69" s="12">
        <v>286</v>
      </c>
      <c r="AM69" s="16" t="s">
        <v>51</v>
      </c>
      <c r="AN69" s="12">
        <v>8649</v>
      </c>
    </row>
    <row r="70" spans="1:40" ht="15" customHeight="1">
      <c r="A70" s="5"/>
      <c r="B70" s="6">
        <v>4</v>
      </c>
      <c r="C70" s="24">
        <v>117980</v>
      </c>
      <c r="D70" s="21">
        <v>977</v>
      </c>
      <c r="E70" s="13">
        <v>7134</v>
      </c>
      <c r="F70" s="13">
        <v>16894</v>
      </c>
      <c r="G70" s="13">
        <v>2937</v>
      </c>
      <c r="H70" s="13">
        <v>3057</v>
      </c>
      <c r="I70" s="13">
        <v>1239</v>
      </c>
      <c r="J70" s="13">
        <v>306</v>
      </c>
      <c r="K70" s="13">
        <v>4037</v>
      </c>
      <c r="L70" s="13">
        <v>2443</v>
      </c>
      <c r="M70" s="13">
        <v>8347</v>
      </c>
      <c r="N70" s="13">
        <v>23138</v>
      </c>
      <c r="O70" s="13">
        <v>2015</v>
      </c>
      <c r="P70" s="13">
        <v>2754</v>
      </c>
      <c r="Q70" s="13">
        <v>590</v>
      </c>
      <c r="R70" s="13">
        <v>66</v>
      </c>
      <c r="S70" s="13">
        <v>254</v>
      </c>
      <c r="T70" s="13">
        <v>538</v>
      </c>
      <c r="U70" s="13">
        <v>8047</v>
      </c>
      <c r="V70" s="13">
        <v>275</v>
      </c>
      <c r="W70" s="13"/>
      <c r="X70" s="13">
        <v>90</v>
      </c>
      <c r="Y70" s="13">
        <v>126</v>
      </c>
      <c r="Z70" s="13">
        <v>506</v>
      </c>
      <c r="AA70" s="13">
        <v>2030</v>
      </c>
      <c r="AB70" s="13">
        <v>802</v>
      </c>
      <c r="AC70" s="13">
        <v>1885</v>
      </c>
      <c r="AD70" s="13">
        <v>5592</v>
      </c>
      <c r="AE70" s="13">
        <v>6818</v>
      </c>
      <c r="AF70" s="13">
        <v>1090</v>
      </c>
      <c r="AG70" s="13">
        <v>4307</v>
      </c>
      <c r="AH70" s="13">
        <v>590</v>
      </c>
      <c r="AI70" s="13">
        <v>93</v>
      </c>
      <c r="AJ70" s="13">
        <v>1071</v>
      </c>
      <c r="AK70" s="13">
        <v>7389</v>
      </c>
      <c r="AL70" s="13">
        <v>543</v>
      </c>
      <c r="AM70" s="17">
        <v>11</v>
      </c>
      <c r="AN70" s="13">
        <v>68723</v>
      </c>
    </row>
    <row r="71" spans="1:40" ht="15" customHeight="1">
      <c r="A71" s="5"/>
      <c r="B71" s="6">
        <v>3</v>
      </c>
      <c r="C71" s="24">
        <v>165546</v>
      </c>
      <c r="D71" s="21">
        <v>1394</v>
      </c>
      <c r="E71" s="13">
        <v>8359</v>
      </c>
      <c r="F71" s="13">
        <v>20794</v>
      </c>
      <c r="G71" s="13">
        <v>4008</v>
      </c>
      <c r="H71" s="13">
        <v>4473</v>
      </c>
      <c r="I71" s="13">
        <v>938</v>
      </c>
      <c r="J71" s="13">
        <v>744</v>
      </c>
      <c r="K71" s="13">
        <v>2875</v>
      </c>
      <c r="L71" s="13">
        <v>2579</v>
      </c>
      <c r="M71" s="13">
        <v>15168</v>
      </c>
      <c r="N71" s="13">
        <v>40164</v>
      </c>
      <c r="O71" s="13">
        <v>1669</v>
      </c>
      <c r="P71" s="13">
        <v>5588</v>
      </c>
      <c r="Q71" s="13">
        <v>1351</v>
      </c>
      <c r="R71" s="13">
        <v>77</v>
      </c>
      <c r="S71" s="13">
        <v>325</v>
      </c>
      <c r="T71" s="13">
        <v>1436</v>
      </c>
      <c r="U71" s="13">
        <v>13695</v>
      </c>
      <c r="V71" s="13">
        <v>333</v>
      </c>
      <c r="W71" s="13">
        <v>4</v>
      </c>
      <c r="X71" s="13">
        <v>140</v>
      </c>
      <c r="Y71" s="13">
        <v>209</v>
      </c>
      <c r="Z71" s="13">
        <v>661</v>
      </c>
      <c r="AA71" s="13">
        <v>4014</v>
      </c>
      <c r="AB71" s="13">
        <v>581</v>
      </c>
      <c r="AC71" s="13">
        <v>1888</v>
      </c>
      <c r="AD71" s="13">
        <v>5410</v>
      </c>
      <c r="AE71" s="13">
        <v>6132</v>
      </c>
      <c r="AF71" s="13">
        <v>1845</v>
      </c>
      <c r="AG71" s="13">
        <v>5285</v>
      </c>
      <c r="AH71" s="13">
        <v>1111</v>
      </c>
      <c r="AI71" s="13">
        <v>197</v>
      </c>
      <c r="AJ71" s="13">
        <v>1618</v>
      </c>
      <c r="AK71" s="13">
        <v>9669</v>
      </c>
      <c r="AL71" s="13">
        <v>812</v>
      </c>
      <c r="AM71" s="17">
        <v>12</v>
      </c>
      <c r="AN71" s="13">
        <v>237956</v>
      </c>
    </row>
    <row r="72" spans="1:40" ht="15" customHeight="1">
      <c r="A72" s="5"/>
      <c r="B72" s="6">
        <v>2</v>
      </c>
      <c r="C72" s="24">
        <v>144323</v>
      </c>
      <c r="D72" s="21">
        <v>807</v>
      </c>
      <c r="E72" s="13">
        <v>8440</v>
      </c>
      <c r="F72" s="13">
        <v>13890</v>
      </c>
      <c r="G72" s="13">
        <v>1692</v>
      </c>
      <c r="H72" s="13">
        <v>3659</v>
      </c>
      <c r="I72" s="13">
        <v>434</v>
      </c>
      <c r="J72" s="13">
        <v>307</v>
      </c>
      <c r="K72" s="13">
        <v>3721</v>
      </c>
      <c r="L72" s="13">
        <v>2312</v>
      </c>
      <c r="M72" s="13">
        <v>15861</v>
      </c>
      <c r="N72" s="13">
        <v>33991</v>
      </c>
      <c r="O72" s="13">
        <v>1795</v>
      </c>
      <c r="P72" s="13">
        <v>2618</v>
      </c>
      <c r="Q72" s="13">
        <v>1096</v>
      </c>
      <c r="R72" s="13">
        <v>64</v>
      </c>
      <c r="S72" s="13">
        <v>411</v>
      </c>
      <c r="T72" s="13">
        <v>946</v>
      </c>
      <c r="U72" s="13">
        <v>15423</v>
      </c>
      <c r="V72" s="13">
        <v>206</v>
      </c>
      <c r="W72" s="13"/>
      <c r="X72" s="13">
        <v>88</v>
      </c>
      <c r="Y72" s="13">
        <v>191</v>
      </c>
      <c r="Z72" s="13">
        <v>549</v>
      </c>
      <c r="AA72" s="13">
        <v>2105</v>
      </c>
      <c r="AB72" s="13">
        <v>807</v>
      </c>
      <c r="AC72" s="13">
        <v>1395</v>
      </c>
      <c r="AD72" s="13">
        <v>3755</v>
      </c>
      <c r="AE72" s="13">
        <v>4179</v>
      </c>
      <c r="AF72" s="13">
        <v>808</v>
      </c>
      <c r="AG72" s="13">
        <v>4440</v>
      </c>
      <c r="AH72" s="13">
        <v>827</v>
      </c>
      <c r="AI72" s="13">
        <v>154</v>
      </c>
      <c r="AJ72" s="13">
        <v>928</v>
      </c>
      <c r="AK72" s="13">
        <v>15750</v>
      </c>
      <c r="AL72" s="13">
        <v>674</v>
      </c>
      <c r="AM72" s="17" t="s">
        <v>52</v>
      </c>
      <c r="AN72" s="13">
        <v>163</v>
      </c>
    </row>
    <row r="73" spans="1:40" ht="15" customHeight="1">
      <c r="A73" s="5"/>
      <c r="B73" s="6">
        <v>1</v>
      </c>
      <c r="C73" s="24">
        <v>84654</v>
      </c>
      <c r="D73" s="21">
        <v>558</v>
      </c>
      <c r="E73" s="13">
        <v>4426</v>
      </c>
      <c r="F73" s="13">
        <v>12193</v>
      </c>
      <c r="G73" s="13">
        <v>2111</v>
      </c>
      <c r="H73" s="13">
        <v>5121</v>
      </c>
      <c r="I73" s="13">
        <v>1489</v>
      </c>
      <c r="J73" s="13">
        <v>484</v>
      </c>
      <c r="K73" s="13">
        <v>2804</v>
      </c>
      <c r="L73" s="13">
        <v>1945</v>
      </c>
      <c r="M73" s="13">
        <v>4778</v>
      </c>
      <c r="N73" s="13">
        <v>8093</v>
      </c>
      <c r="O73" s="13">
        <v>2634</v>
      </c>
      <c r="P73" s="13">
        <v>1845</v>
      </c>
      <c r="Q73" s="13">
        <v>1462</v>
      </c>
      <c r="R73" s="13">
        <v>43</v>
      </c>
      <c r="S73" s="13">
        <v>272</v>
      </c>
      <c r="T73" s="13">
        <v>683</v>
      </c>
      <c r="U73" s="13">
        <v>6579</v>
      </c>
      <c r="V73" s="13">
        <v>270</v>
      </c>
      <c r="W73" s="13"/>
      <c r="X73" s="13">
        <v>216</v>
      </c>
      <c r="Y73" s="13">
        <v>205</v>
      </c>
      <c r="Z73" s="13">
        <v>195</v>
      </c>
      <c r="AA73" s="13">
        <v>3952</v>
      </c>
      <c r="AB73" s="13">
        <v>732</v>
      </c>
      <c r="AC73" s="13">
        <v>1514</v>
      </c>
      <c r="AD73" s="13">
        <v>2074</v>
      </c>
      <c r="AE73" s="13">
        <v>2859</v>
      </c>
      <c r="AF73" s="13">
        <v>286</v>
      </c>
      <c r="AG73" s="13">
        <v>5433</v>
      </c>
      <c r="AH73" s="13">
        <v>237</v>
      </c>
      <c r="AI73" s="13">
        <v>30</v>
      </c>
      <c r="AJ73" s="13">
        <v>76</v>
      </c>
      <c r="AK73" s="13">
        <v>8425</v>
      </c>
      <c r="AL73" s="13">
        <v>630</v>
      </c>
      <c r="AM73" s="17" t="s">
        <v>17</v>
      </c>
      <c r="AN73" s="13">
        <v>6775</v>
      </c>
    </row>
    <row r="74" spans="1:40" ht="15" customHeight="1">
      <c r="A74" s="5"/>
      <c r="B74" s="7" t="s">
        <v>56</v>
      </c>
      <c r="C74" s="24">
        <v>582037</v>
      </c>
      <c r="D74" s="21">
        <v>4165</v>
      </c>
      <c r="E74" s="13">
        <v>32858</v>
      </c>
      <c r="F74" s="13">
        <v>75576</v>
      </c>
      <c r="G74" s="13">
        <v>17295</v>
      </c>
      <c r="H74" s="13">
        <v>18346</v>
      </c>
      <c r="I74" s="13">
        <v>4974</v>
      </c>
      <c r="J74" s="13">
        <v>2572</v>
      </c>
      <c r="K74" s="13">
        <v>15075</v>
      </c>
      <c r="L74" s="13">
        <v>10271</v>
      </c>
      <c r="M74" s="13">
        <v>47118</v>
      </c>
      <c r="N74" s="13">
        <v>113401</v>
      </c>
      <c r="O74" s="13">
        <v>8838</v>
      </c>
      <c r="P74" s="13">
        <v>14263</v>
      </c>
      <c r="Q74" s="13">
        <v>4825</v>
      </c>
      <c r="R74" s="13">
        <v>343</v>
      </c>
      <c r="S74" s="13">
        <v>1502</v>
      </c>
      <c r="T74" s="13">
        <v>4201</v>
      </c>
      <c r="U74" s="13">
        <v>46153</v>
      </c>
      <c r="V74" s="13">
        <v>1292</v>
      </c>
      <c r="W74" s="13">
        <v>4</v>
      </c>
      <c r="X74" s="13">
        <v>580</v>
      </c>
      <c r="Y74" s="13">
        <v>802</v>
      </c>
      <c r="Z74" s="13">
        <v>2385</v>
      </c>
      <c r="AA74" s="13">
        <v>13276</v>
      </c>
      <c r="AB74" s="13">
        <v>3831</v>
      </c>
      <c r="AC74" s="13">
        <v>8291</v>
      </c>
      <c r="AD74" s="13">
        <v>21240</v>
      </c>
      <c r="AE74" s="13">
        <v>27746</v>
      </c>
      <c r="AF74" s="13">
        <v>4349</v>
      </c>
      <c r="AG74" s="13">
        <v>21399</v>
      </c>
      <c r="AH74" s="13">
        <v>2989</v>
      </c>
      <c r="AI74" s="13">
        <v>536</v>
      </c>
      <c r="AJ74" s="13">
        <v>4145</v>
      </c>
      <c r="AK74" s="13">
        <v>44451</v>
      </c>
      <c r="AL74" s="13">
        <v>2945</v>
      </c>
      <c r="AM74" s="17" t="s">
        <v>53</v>
      </c>
      <c r="AN74" s="13">
        <v>322266</v>
      </c>
    </row>
    <row r="75" spans="1:40" s="10" customFormat="1" ht="15" customHeight="1">
      <c r="A75" s="26" t="s">
        <v>57</v>
      </c>
      <c r="B75" s="27"/>
      <c r="C75" s="25">
        <v>2.9027845308803393</v>
      </c>
      <c r="D75" s="23">
        <v>2.978872</v>
      </c>
      <c r="E75" s="15">
        <v>2.964697</v>
      </c>
      <c r="F75" s="15">
        <v>3.02948</v>
      </c>
      <c r="G75" s="15">
        <v>3.584967</v>
      </c>
      <c r="H75" s="15">
        <v>2.630873</v>
      </c>
      <c r="I75" s="15">
        <v>2.914556</v>
      </c>
      <c r="J75" s="15">
        <v>3.19168</v>
      </c>
      <c r="K75" s="15">
        <v>2.866269</v>
      </c>
      <c r="L75" s="15">
        <v>2.827183</v>
      </c>
      <c r="M75" s="15">
        <v>2.76353</v>
      </c>
      <c r="N75" s="15">
        <v>2.90292</v>
      </c>
      <c r="O75" s="15">
        <v>2.592894</v>
      </c>
      <c r="P75" s="15">
        <v>2.955269</v>
      </c>
      <c r="Q75" s="15">
        <v>2.424249</v>
      </c>
      <c r="R75" s="15">
        <v>3.297376</v>
      </c>
      <c r="S75" s="15">
        <v>2.852863</v>
      </c>
      <c r="T75" s="15">
        <v>2.862414</v>
      </c>
      <c r="U75" s="15">
        <v>2.65948</v>
      </c>
      <c r="V75" s="15">
        <v>2.95743</v>
      </c>
      <c r="W75" s="15">
        <v>3</v>
      </c>
      <c r="X75" s="15">
        <v>2.417241</v>
      </c>
      <c r="Y75" s="15">
        <v>2.584788</v>
      </c>
      <c r="Z75" s="15">
        <v>3.215933</v>
      </c>
      <c r="AA75" s="15">
        <v>2.576002</v>
      </c>
      <c r="AB75" s="15">
        <v>3.091099</v>
      </c>
      <c r="AC75" s="15">
        <v>3.082017</v>
      </c>
      <c r="AD75" s="15">
        <v>3.306356</v>
      </c>
      <c r="AE75" s="15">
        <v>3.448245</v>
      </c>
      <c r="AF75" s="15">
        <v>3.080478</v>
      </c>
      <c r="AG75" s="15">
        <v>2.66676</v>
      </c>
      <c r="AH75" s="15">
        <v>2.912011</v>
      </c>
      <c r="AI75" s="15">
        <v>3.005597</v>
      </c>
      <c r="AJ75" s="15">
        <v>3.215923</v>
      </c>
      <c r="AK75" s="15">
        <v>2.577625</v>
      </c>
      <c r="AL75" s="15">
        <v>2.721902</v>
      </c>
      <c r="AM75" s="19"/>
      <c r="AN75" s="15"/>
    </row>
  </sheetData>
  <mergeCells count="4">
    <mergeCell ref="C4:AL4"/>
    <mergeCell ref="A4:A5"/>
    <mergeCell ref="B4:B5"/>
    <mergeCell ref="AM4:AN5"/>
  </mergeCells>
  <printOptions/>
  <pageMargins left="0.2" right="0.2" top="0.25" bottom="0.25" header="0.5" footer="0.5"/>
  <pageSetup horizontalDpi="600" verticalDpi="600" orientation="landscape" paperSize="5" scale="44" r:id="rId1"/>
</worksheet>
</file>

<file path=xl/worksheets/sheet8.xml><?xml version="1.0" encoding="utf-8"?>
<worksheet xmlns="http://schemas.openxmlformats.org/spreadsheetml/2006/main" xmlns:r="http://schemas.openxmlformats.org/officeDocument/2006/relationships">
  <sheetPr codeName="Sheet2"/>
  <dimension ref="A1:AN75"/>
  <sheetViews>
    <sheetView workbookViewId="0" topLeftCell="A1">
      <selection activeCell="A1" sqref="A1"/>
    </sheetView>
  </sheetViews>
  <sheetFormatPr defaultColWidth="9.140625" defaultRowHeight="12.75"/>
  <cols>
    <col min="1" max="1" width="24.421875" style="3" customWidth="1"/>
    <col min="2" max="2" width="3.28125" style="3" customWidth="1"/>
    <col min="3" max="3" width="8.28125" style="3" customWidth="1"/>
    <col min="4" max="38" width="7.7109375" style="0" customWidth="1"/>
    <col min="39" max="40" width="9.7109375" style="0" customWidth="1"/>
  </cols>
  <sheetData>
    <row r="1" spans="1:8" s="1" customFormat="1" ht="15.75">
      <c r="A1" s="11"/>
      <c r="B1" s="32" t="s">
        <v>62</v>
      </c>
      <c r="C1" s="32"/>
      <c r="D1" s="33"/>
      <c r="E1" s="33"/>
      <c r="F1" s="33"/>
      <c r="G1" s="33"/>
      <c r="H1" s="32" t="s">
        <v>24</v>
      </c>
    </row>
    <row r="2" spans="1:40" s="1" customFormat="1" ht="15.75">
      <c r="A2" s="11"/>
      <c r="B2" s="32" t="s">
        <v>63</v>
      </c>
      <c r="C2" s="32"/>
      <c r="D2" s="33"/>
      <c r="E2" s="33"/>
      <c r="F2" s="33"/>
      <c r="G2" s="33"/>
      <c r="H2" s="33"/>
      <c r="AN2" s="34" t="s">
        <v>64</v>
      </c>
    </row>
    <row r="4" spans="1:40" ht="15">
      <c r="A4" s="185"/>
      <c r="B4" s="186" t="s">
        <v>55</v>
      </c>
      <c r="C4" s="184" t="s">
        <v>59</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7" t="s">
        <v>54</v>
      </c>
      <c r="AN4" s="187"/>
    </row>
    <row r="5" spans="1:40" s="2" customFormat="1" ht="124.5" customHeight="1">
      <c r="A5" s="185"/>
      <c r="B5" s="186"/>
      <c r="C5" s="29" t="s">
        <v>58</v>
      </c>
      <c r="D5" s="30" t="s">
        <v>26</v>
      </c>
      <c r="E5" s="31" t="s">
        <v>1</v>
      </c>
      <c r="F5" s="31" t="s">
        <v>2</v>
      </c>
      <c r="G5" s="31" t="s">
        <v>3</v>
      </c>
      <c r="H5" s="31" t="s">
        <v>4</v>
      </c>
      <c r="I5" s="30" t="s">
        <v>30</v>
      </c>
      <c r="J5" s="30" t="s">
        <v>31</v>
      </c>
      <c r="K5" s="30" t="s">
        <v>32</v>
      </c>
      <c r="L5" s="30" t="s">
        <v>33</v>
      </c>
      <c r="M5" s="30" t="s">
        <v>34</v>
      </c>
      <c r="N5" s="30" t="s">
        <v>35</v>
      </c>
      <c r="O5" s="30" t="s">
        <v>36</v>
      </c>
      <c r="P5" s="30" t="s">
        <v>37</v>
      </c>
      <c r="Q5" s="30" t="s">
        <v>38</v>
      </c>
      <c r="R5" s="30" t="s">
        <v>39</v>
      </c>
      <c r="S5" s="30" t="s">
        <v>40</v>
      </c>
      <c r="T5" s="30" t="s">
        <v>41</v>
      </c>
      <c r="U5" s="30" t="s">
        <v>42</v>
      </c>
      <c r="V5" s="30" t="s">
        <v>43</v>
      </c>
      <c r="W5" s="30" t="s">
        <v>44</v>
      </c>
      <c r="X5" s="30" t="s">
        <v>45</v>
      </c>
      <c r="Y5" s="30" t="s">
        <v>46</v>
      </c>
      <c r="Z5" s="31" t="s">
        <v>5</v>
      </c>
      <c r="AA5" s="31" t="s">
        <v>6</v>
      </c>
      <c r="AB5" s="30" t="s">
        <v>47</v>
      </c>
      <c r="AC5" s="30" t="s">
        <v>48</v>
      </c>
      <c r="AD5" s="31" t="s">
        <v>7</v>
      </c>
      <c r="AE5" s="30" t="s">
        <v>49</v>
      </c>
      <c r="AF5" s="30" t="s">
        <v>50</v>
      </c>
      <c r="AG5" s="31" t="s">
        <v>8</v>
      </c>
      <c r="AH5" s="30" t="s">
        <v>28</v>
      </c>
      <c r="AI5" s="30" t="s">
        <v>29</v>
      </c>
      <c r="AJ5" s="30" t="s">
        <v>27</v>
      </c>
      <c r="AK5" s="31" t="s">
        <v>9</v>
      </c>
      <c r="AL5" s="31" t="s">
        <v>10</v>
      </c>
      <c r="AM5" s="187"/>
      <c r="AN5" s="187"/>
    </row>
    <row r="6" spans="1:40" ht="15" customHeight="1">
      <c r="A6" s="6" t="s">
        <v>60</v>
      </c>
      <c r="B6" s="6">
        <v>5</v>
      </c>
      <c r="C6" s="24">
        <v>1649</v>
      </c>
      <c r="D6" s="21">
        <v>20</v>
      </c>
      <c r="E6" s="13">
        <v>104</v>
      </c>
      <c r="F6" s="13">
        <v>184</v>
      </c>
      <c r="G6" s="13">
        <v>169</v>
      </c>
      <c r="H6" s="13">
        <v>49</v>
      </c>
      <c r="I6" s="13">
        <v>11</v>
      </c>
      <c r="J6" s="13">
        <v>14</v>
      </c>
      <c r="K6" s="13">
        <v>41</v>
      </c>
      <c r="L6" s="13">
        <v>24</v>
      </c>
      <c r="M6" s="13">
        <v>72</v>
      </c>
      <c r="N6" s="13">
        <v>271</v>
      </c>
      <c r="O6" s="13">
        <v>16</v>
      </c>
      <c r="P6" s="13">
        <v>62</v>
      </c>
      <c r="Q6" s="13">
        <v>24</v>
      </c>
      <c r="R6" s="13">
        <v>7</v>
      </c>
      <c r="S6" s="13">
        <v>6</v>
      </c>
      <c r="T6" s="13">
        <v>27</v>
      </c>
      <c r="U6" s="13">
        <v>79</v>
      </c>
      <c r="V6" s="13">
        <v>6</v>
      </c>
      <c r="W6" s="13">
        <v>1</v>
      </c>
      <c r="X6" s="13">
        <v>5</v>
      </c>
      <c r="Y6" s="13">
        <v>6</v>
      </c>
      <c r="Z6" s="13">
        <v>13</v>
      </c>
      <c r="AA6" s="13">
        <v>32</v>
      </c>
      <c r="AB6" s="13">
        <v>35</v>
      </c>
      <c r="AC6" s="13">
        <v>62</v>
      </c>
      <c r="AD6" s="13">
        <v>99</v>
      </c>
      <c r="AE6" s="13">
        <v>51</v>
      </c>
      <c r="AF6" s="13">
        <v>8</v>
      </c>
      <c r="AG6" s="13">
        <v>38</v>
      </c>
      <c r="AH6" s="13">
        <v>3</v>
      </c>
      <c r="AI6" s="13">
        <v>3</v>
      </c>
      <c r="AJ6" s="13">
        <v>14</v>
      </c>
      <c r="AK6" s="13">
        <v>78</v>
      </c>
      <c r="AL6" s="13">
        <v>15</v>
      </c>
      <c r="AM6" s="28" t="s">
        <v>51</v>
      </c>
      <c r="AN6" s="13">
        <v>117</v>
      </c>
    </row>
    <row r="7" spans="1:40" ht="15" customHeight="1">
      <c r="A7" s="5"/>
      <c r="B7" s="6">
        <v>4</v>
      </c>
      <c r="C7" s="24">
        <v>2000</v>
      </c>
      <c r="D7" s="21">
        <v>34</v>
      </c>
      <c r="E7" s="13">
        <v>117</v>
      </c>
      <c r="F7" s="13">
        <v>223</v>
      </c>
      <c r="G7" s="13">
        <v>46</v>
      </c>
      <c r="H7" s="13">
        <v>35</v>
      </c>
      <c r="I7" s="13">
        <v>19</v>
      </c>
      <c r="J7" s="13">
        <v>8</v>
      </c>
      <c r="K7" s="13">
        <v>64</v>
      </c>
      <c r="L7" s="13">
        <v>60</v>
      </c>
      <c r="M7" s="13">
        <v>129</v>
      </c>
      <c r="N7" s="13">
        <v>434</v>
      </c>
      <c r="O7" s="13">
        <v>51</v>
      </c>
      <c r="P7" s="13">
        <v>89</v>
      </c>
      <c r="Q7" s="13">
        <v>17</v>
      </c>
      <c r="R7" s="13">
        <v>7</v>
      </c>
      <c r="S7" s="13">
        <v>8</v>
      </c>
      <c r="T7" s="13">
        <v>21</v>
      </c>
      <c r="U7" s="13">
        <v>132</v>
      </c>
      <c r="V7" s="13">
        <v>3</v>
      </c>
      <c r="W7" s="13"/>
      <c r="X7" s="13">
        <v>4</v>
      </c>
      <c r="Y7" s="13">
        <v>10</v>
      </c>
      <c r="Z7" s="13">
        <v>11</v>
      </c>
      <c r="AA7" s="13">
        <v>40</v>
      </c>
      <c r="AB7" s="13">
        <v>21</v>
      </c>
      <c r="AC7" s="13">
        <v>47</v>
      </c>
      <c r="AD7" s="13">
        <v>67</v>
      </c>
      <c r="AE7" s="13">
        <v>73</v>
      </c>
      <c r="AF7" s="13">
        <v>13</v>
      </c>
      <c r="AG7" s="13">
        <v>66</v>
      </c>
      <c r="AH7" s="13">
        <v>12</v>
      </c>
      <c r="AI7" s="13">
        <v>2</v>
      </c>
      <c r="AJ7" s="13">
        <v>14</v>
      </c>
      <c r="AK7" s="13">
        <v>114</v>
      </c>
      <c r="AL7" s="13">
        <v>9</v>
      </c>
      <c r="AM7" s="17">
        <v>11</v>
      </c>
      <c r="AN7" s="13">
        <v>616</v>
      </c>
    </row>
    <row r="8" spans="1:40" ht="15" customHeight="1">
      <c r="A8" s="5"/>
      <c r="B8" s="6">
        <v>3</v>
      </c>
      <c r="C8" s="24">
        <v>1966</v>
      </c>
      <c r="D8" s="21">
        <v>22</v>
      </c>
      <c r="E8" s="13">
        <v>88</v>
      </c>
      <c r="F8" s="13">
        <v>212</v>
      </c>
      <c r="G8" s="13">
        <v>57</v>
      </c>
      <c r="H8" s="13">
        <v>44</v>
      </c>
      <c r="I8" s="13">
        <v>9</v>
      </c>
      <c r="J8" s="13">
        <v>10</v>
      </c>
      <c r="K8" s="13">
        <v>30</v>
      </c>
      <c r="L8" s="13">
        <v>27</v>
      </c>
      <c r="M8" s="13">
        <v>155</v>
      </c>
      <c r="N8" s="13">
        <v>437</v>
      </c>
      <c r="O8" s="13">
        <v>29</v>
      </c>
      <c r="P8" s="13">
        <v>82</v>
      </c>
      <c r="Q8" s="13">
        <v>41</v>
      </c>
      <c r="R8" s="13">
        <v>7</v>
      </c>
      <c r="S8" s="13">
        <v>7</v>
      </c>
      <c r="T8" s="13">
        <v>30</v>
      </c>
      <c r="U8" s="13">
        <v>166</v>
      </c>
      <c r="V8" s="13">
        <v>7</v>
      </c>
      <c r="W8" s="13"/>
      <c r="X8" s="13">
        <v>1</v>
      </c>
      <c r="Y8" s="13">
        <v>7</v>
      </c>
      <c r="Z8" s="13">
        <v>7</v>
      </c>
      <c r="AA8" s="13">
        <v>58</v>
      </c>
      <c r="AB8" s="13">
        <v>12</v>
      </c>
      <c r="AC8" s="13">
        <v>41</v>
      </c>
      <c r="AD8" s="13">
        <v>34</v>
      </c>
      <c r="AE8" s="13">
        <v>95</v>
      </c>
      <c r="AF8" s="13">
        <v>14</v>
      </c>
      <c r="AG8" s="13">
        <v>48</v>
      </c>
      <c r="AH8" s="13">
        <v>17</v>
      </c>
      <c r="AI8" s="13">
        <v>3</v>
      </c>
      <c r="AJ8" s="13">
        <v>23</v>
      </c>
      <c r="AK8" s="13">
        <v>132</v>
      </c>
      <c r="AL8" s="13">
        <v>14</v>
      </c>
      <c r="AM8" s="17">
        <v>12</v>
      </c>
      <c r="AN8" s="13">
        <v>2539</v>
      </c>
    </row>
    <row r="9" spans="1:40" ht="15" customHeight="1">
      <c r="A9" s="5"/>
      <c r="B9" s="6">
        <v>2</v>
      </c>
      <c r="C9" s="24">
        <v>1202</v>
      </c>
      <c r="D9" s="21">
        <v>5</v>
      </c>
      <c r="E9" s="13">
        <v>47</v>
      </c>
      <c r="F9" s="13">
        <v>106</v>
      </c>
      <c r="G9" s="13">
        <v>26</v>
      </c>
      <c r="H9" s="13">
        <v>30</v>
      </c>
      <c r="I9" s="13"/>
      <c r="J9" s="13">
        <v>2</v>
      </c>
      <c r="K9" s="13">
        <v>29</v>
      </c>
      <c r="L9" s="13">
        <v>15</v>
      </c>
      <c r="M9" s="13">
        <v>100</v>
      </c>
      <c r="N9" s="13">
        <v>216</v>
      </c>
      <c r="O9" s="13">
        <v>25</v>
      </c>
      <c r="P9" s="13">
        <v>35</v>
      </c>
      <c r="Q9" s="13">
        <v>17</v>
      </c>
      <c r="R9" s="13"/>
      <c r="S9" s="13">
        <v>5</v>
      </c>
      <c r="T9" s="13">
        <v>20</v>
      </c>
      <c r="U9" s="13">
        <v>123</v>
      </c>
      <c r="V9" s="13">
        <v>3</v>
      </c>
      <c r="W9" s="13"/>
      <c r="X9" s="13">
        <v>1</v>
      </c>
      <c r="Y9" s="13">
        <v>6</v>
      </c>
      <c r="Z9" s="13">
        <v>5</v>
      </c>
      <c r="AA9" s="13">
        <v>21</v>
      </c>
      <c r="AB9" s="13">
        <v>17</v>
      </c>
      <c r="AC9" s="13">
        <v>24</v>
      </c>
      <c r="AD9" s="13">
        <v>36</v>
      </c>
      <c r="AE9" s="13">
        <v>47</v>
      </c>
      <c r="AF9" s="13">
        <v>1</v>
      </c>
      <c r="AG9" s="13">
        <v>49</v>
      </c>
      <c r="AH9" s="13">
        <v>8</v>
      </c>
      <c r="AI9" s="13">
        <v>2</v>
      </c>
      <c r="AJ9" s="13">
        <v>13</v>
      </c>
      <c r="AK9" s="13">
        <v>156</v>
      </c>
      <c r="AL9" s="13">
        <v>12</v>
      </c>
      <c r="AM9" s="17" t="s">
        <v>52</v>
      </c>
      <c r="AN9" s="13">
        <v>2</v>
      </c>
    </row>
    <row r="10" spans="1:40" ht="15" customHeight="1">
      <c r="A10" s="5"/>
      <c r="B10" s="6">
        <v>1</v>
      </c>
      <c r="C10" s="24">
        <v>550</v>
      </c>
      <c r="D10" s="21">
        <v>4</v>
      </c>
      <c r="E10" s="13">
        <v>23</v>
      </c>
      <c r="F10" s="13">
        <v>65</v>
      </c>
      <c r="G10" s="13">
        <v>20</v>
      </c>
      <c r="H10" s="13">
        <v>30</v>
      </c>
      <c r="I10" s="13">
        <v>18</v>
      </c>
      <c r="J10" s="13">
        <v>3</v>
      </c>
      <c r="K10" s="13">
        <v>14</v>
      </c>
      <c r="L10" s="13">
        <v>6</v>
      </c>
      <c r="M10" s="13">
        <v>35</v>
      </c>
      <c r="N10" s="13">
        <v>38</v>
      </c>
      <c r="O10" s="13">
        <v>23</v>
      </c>
      <c r="P10" s="13">
        <v>14</v>
      </c>
      <c r="Q10" s="13">
        <v>14</v>
      </c>
      <c r="R10" s="13">
        <v>3</v>
      </c>
      <c r="S10" s="13">
        <v>7</v>
      </c>
      <c r="T10" s="13">
        <v>3</v>
      </c>
      <c r="U10" s="13">
        <v>34</v>
      </c>
      <c r="V10" s="13">
        <v>5</v>
      </c>
      <c r="W10" s="13"/>
      <c r="X10" s="13">
        <v>3</v>
      </c>
      <c r="Y10" s="13">
        <v>3</v>
      </c>
      <c r="Z10" s="13">
        <v>2</v>
      </c>
      <c r="AA10" s="13">
        <v>30</v>
      </c>
      <c r="AB10" s="13">
        <v>11</v>
      </c>
      <c r="AC10" s="13">
        <v>19</v>
      </c>
      <c r="AD10" s="13">
        <v>11</v>
      </c>
      <c r="AE10" s="13">
        <v>15</v>
      </c>
      <c r="AF10" s="13">
        <v>2</v>
      </c>
      <c r="AG10" s="13">
        <v>27</v>
      </c>
      <c r="AH10" s="13">
        <v>4</v>
      </c>
      <c r="AI10" s="13"/>
      <c r="AJ10" s="13"/>
      <c r="AK10" s="13">
        <v>54</v>
      </c>
      <c r="AL10" s="13">
        <v>10</v>
      </c>
      <c r="AM10" s="17" t="s">
        <v>17</v>
      </c>
      <c r="AN10" s="13">
        <v>291</v>
      </c>
    </row>
    <row r="11" spans="1:40" ht="15" customHeight="1">
      <c r="A11" s="5"/>
      <c r="B11" s="7" t="s">
        <v>56</v>
      </c>
      <c r="C11" s="24">
        <v>7367</v>
      </c>
      <c r="D11" s="21">
        <v>85</v>
      </c>
      <c r="E11" s="13">
        <v>379</v>
      </c>
      <c r="F11" s="13">
        <v>790</v>
      </c>
      <c r="G11" s="13">
        <v>318</v>
      </c>
      <c r="H11" s="13">
        <v>188</v>
      </c>
      <c r="I11" s="13">
        <v>57</v>
      </c>
      <c r="J11" s="13">
        <v>37</v>
      </c>
      <c r="K11" s="13">
        <v>178</v>
      </c>
      <c r="L11" s="13">
        <v>132</v>
      </c>
      <c r="M11" s="13">
        <v>491</v>
      </c>
      <c r="N11" s="13">
        <v>1396</v>
      </c>
      <c r="O11" s="13">
        <v>144</v>
      </c>
      <c r="P11" s="13">
        <v>282</v>
      </c>
      <c r="Q11" s="13">
        <v>113</v>
      </c>
      <c r="R11" s="13">
        <v>24</v>
      </c>
      <c r="S11" s="13">
        <v>33</v>
      </c>
      <c r="T11" s="13">
        <v>101</v>
      </c>
      <c r="U11" s="13">
        <v>534</v>
      </c>
      <c r="V11" s="13">
        <v>24</v>
      </c>
      <c r="W11" s="13">
        <v>1</v>
      </c>
      <c r="X11" s="13">
        <v>14</v>
      </c>
      <c r="Y11" s="13">
        <v>32</v>
      </c>
      <c r="Z11" s="13">
        <v>38</v>
      </c>
      <c r="AA11" s="13">
        <v>181</v>
      </c>
      <c r="AB11" s="13">
        <v>96</v>
      </c>
      <c r="AC11" s="13">
        <v>193</v>
      </c>
      <c r="AD11" s="13">
        <v>247</v>
      </c>
      <c r="AE11" s="13">
        <v>281</v>
      </c>
      <c r="AF11" s="13">
        <v>38</v>
      </c>
      <c r="AG11" s="13">
        <v>228</v>
      </c>
      <c r="AH11" s="13">
        <v>44</v>
      </c>
      <c r="AI11" s="13">
        <v>10</v>
      </c>
      <c r="AJ11" s="13">
        <v>64</v>
      </c>
      <c r="AK11" s="13">
        <v>534</v>
      </c>
      <c r="AL11" s="13">
        <v>60</v>
      </c>
      <c r="AM11" s="17" t="s">
        <v>53</v>
      </c>
      <c r="AN11" s="13">
        <v>3565</v>
      </c>
    </row>
    <row r="12" spans="1:40" s="10" customFormat="1" ht="15" customHeight="1">
      <c r="A12" s="8" t="s">
        <v>57</v>
      </c>
      <c r="B12" s="9"/>
      <c r="C12" s="25">
        <v>3.4066784308402336</v>
      </c>
      <c r="D12" s="22">
        <v>3.717647</v>
      </c>
      <c r="E12" s="14">
        <v>3.612137</v>
      </c>
      <c r="F12" s="14">
        <v>3.449367</v>
      </c>
      <c r="G12" s="14">
        <v>4</v>
      </c>
      <c r="H12" s="14">
        <v>3.228723</v>
      </c>
      <c r="I12" s="14">
        <v>3.087719</v>
      </c>
      <c r="J12" s="14">
        <v>3.756757</v>
      </c>
      <c r="K12" s="14">
        <v>3.5</v>
      </c>
      <c r="L12" s="14">
        <v>3.613636</v>
      </c>
      <c r="M12" s="14">
        <v>3.209776</v>
      </c>
      <c r="N12" s="14">
        <v>3.489971</v>
      </c>
      <c r="O12" s="14">
        <v>3.083333</v>
      </c>
      <c r="P12" s="14">
        <v>3.531915</v>
      </c>
      <c r="Q12" s="14">
        <v>3.176991</v>
      </c>
      <c r="R12" s="14">
        <v>3.625</v>
      </c>
      <c r="S12" s="14">
        <v>3.030303</v>
      </c>
      <c r="T12" s="14">
        <v>3.485149</v>
      </c>
      <c r="U12" s="14">
        <v>3.185393</v>
      </c>
      <c r="V12" s="14">
        <v>3.083333</v>
      </c>
      <c r="W12" s="14">
        <v>5</v>
      </c>
      <c r="X12" s="14">
        <v>3.5</v>
      </c>
      <c r="Y12" s="14">
        <v>3.3125</v>
      </c>
      <c r="Z12" s="14">
        <v>3.736842</v>
      </c>
      <c r="AA12" s="14">
        <v>3.127072</v>
      </c>
      <c r="AB12" s="14">
        <v>3.541667</v>
      </c>
      <c r="AC12" s="14">
        <v>3.564767</v>
      </c>
      <c r="AD12" s="14">
        <v>3.838057</v>
      </c>
      <c r="AE12" s="14">
        <v>3.348754</v>
      </c>
      <c r="AF12" s="14">
        <v>3.631579</v>
      </c>
      <c r="AG12" s="14">
        <v>3.171053</v>
      </c>
      <c r="AH12" s="14">
        <v>3.045455</v>
      </c>
      <c r="AI12" s="14">
        <v>3.6</v>
      </c>
      <c r="AJ12" s="14">
        <v>3.453125</v>
      </c>
      <c r="AK12" s="14">
        <v>3.011236</v>
      </c>
      <c r="AL12" s="14">
        <v>3.116667</v>
      </c>
      <c r="AM12" s="18"/>
      <c r="AN12" s="14"/>
    </row>
    <row r="13" spans="1:40" ht="15" customHeight="1">
      <c r="A13" s="4" t="s">
        <v>11</v>
      </c>
      <c r="B13" s="4">
        <v>5</v>
      </c>
      <c r="C13" s="24">
        <v>102</v>
      </c>
      <c r="D13" s="20"/>
      <c r="E13" s="12">
        <v>10</v>
      </c>
      <c r="F13" s="12">
        <v>18</v>
      </c>
      <c r="G13" s="12">
        <v>6</v>
      </c>
      <c r="H13" s="12">
        <v>3</v>
      </c>
      <c r="I13" s="12">
        <v>1</v>
      </c>
      <c r="J13" s="12">
        <v>3</v>
      </c>
      <c r="K13" s="12">
        <v>3</v>
      </c>
      <c r="L13" s="12">
        <v>1</v>
      </c>
      <c r="M13" s="12">
        <v>10</v>
      </c>
      <c r="N13" s="12">
        <v>9</v>
      </c>
      <c r="O13" s="12"/>
      <c r="P13" s="12">
        <v>6</v>
      </c>
      <c r="Q13" s="12">
        <v>1</v>
      </c>
      <c r="R13" s="12"/>
      <c r="S13" s="12"/>
      <c r="T13" s="12">
        <v>2</v>
      </c>
      <c r="U13" s="12">
        <v>4</v>
      </c>
      <c r="V13" s="12"/>
      <c r="W13" s="12"/>
      <c r="X13" s="12"/>
      <c r="Y13" s="12"/>
      <c r="Z13" s="12"/>
      <c r="AA13" s="12">
        <v>2</v>
      </c>
      <c r="AB13" s="12"/>
      <c r="AC13" s="12">
        <v>1</v>
      </c>
      <c r="AD13" s="12">
        <v>10</v>
      </c>
      <c r="AE13" s="12">
        <v>1</v>
      </c>
      <c r="AF13" s="12"/>
      <c r="AG13" s="12">
        <v>2</v>
      </c>
      <c r="AH13" s="12">
        <v>1</v>
      </c>
      <c r="AI13" s="12">
        <v>1</v>
      </c>
      <c r="AJ13" s="12"/>
      <c r="AK13" s="12">
        <v>6</v>
      </c>
      <c r="AL13" s="12">
        <v>1</v>
      </c>
      <c r="AM13" s="16" t="s">
        <v>51</v>
      </c>
      <c r="AN13" s="12">
        <v>28</v>
      </c>
    </row>
    <row r="14" spans="1:40" ht="15" customHeight="1">
      <c r="A14" s="5"/>
      <c r="B14" s="6">
        <v>4</v>
      </c>
      <c r="C14" s="24">
        <v>199</v>
      </c>
      <c r="D14" s="21">
        <v>1</v>
      </c>
      <c r="E14" s="13">
        <v>9</v>
      </c>
      <c r="F14" s="13">
        <v>28</v>
      </c>
      <c r="G14" s="13">
        <v>4</v>
      </c>
      <c r="H14" s="13">
        <v>8</v>
      </c>
      <c r="I14" s="13">
        <v>4</v>
      </c>
      <c r="J14" s="13"/>
      <c r="K14" s="13">
        <v>4</v>
      </c>
      <c r="L14" s="13">
        <v>1</v>
      </c>
      <c r="M14" s="13">
        <v>18</v>
      </c>
      <c r="N14" s="13">
        <v>42</v>
      </c>
      <c r="O14" s="13">
        <v>4</v>
      </c>
      <c r="P14" s="13">
        <v>7</v>
      </c>
      <c r="Q14" s="13">
        <v>1</v>
      </c>
      <c r="R14" s="13"/>
      <c r="S14" s="13"/>
      <c r="T14" s="13">
        <v>1</v>
      </c>
      <c r="U14" s="13">
        <v>11</v>
      </c>
      <c r="V14" s="13">
        <v>1</v>
      </c>
      <c r="W14" s="13"/>
      <c r="X14" s="13"/>
      <c r="Y14" s="13"/>
      <c r="Z14" s="13">
        <v>1</v>
      </c>
      <c r="AA14" s="13">
        <v>1</v>
      </c>
      <c r="AB14" s="13">
        <v>3</v>
      </c>
      <c r="AC14" s="13">
        <v>4</v>
      </c>
      <c r="AD14" s="13">
        <v>10</v>
      </c>
      <c r="AE14" s="13">
        <v>5</v>
      </c>
      <c r="AF14" s="13">
        <v>1</v>
      </c>
      <c r="AG14" s="13">
        <v>8</v>
      </c>
      <c r="AH14" s="13">
        <v>3</v>
      </c>
      <c r="AI14" s="13"/>
      <c r="AJ14" s="13">
        <v>2</v>
      </c>
      <c r="AK14" s="13">
        <v>15</v>
      </c>
      <c r="AL14" s="13">
        <v>2</v>
      </c>
      <c r="AM14" s="17">
        <v>11</v>
      </c>
      <c r="AN14" s="13">
        <v>183</v>
      </c>
    </row>
    <row r="15" spans="1:40" ht="15" customHeight="1">
      <c r="A15" s="5"/>
      <c r="B15" s="6">
        <v>3</v>
      </c>
      <c r="C15" s="24">
        <v>299</v>
      </c>
      <c r="D15" s="21">
        <v>3</v>
      </c>
      <c r="E15" s="13">
        <v>15</v>
      </c>
      <c r="F15" s="13">
        <v>33</v>
      </c>
      <c r="G15" s="13">
        <v>9</v>
      </c>
      <c r="H15" s="13">
        <v>10</v>
      </c>
      <c r="I15" s="13">
        <v>2</v>
      </c>
      <c r="J15" s="13"/>
      <c r="K15" s="13">
        <v>3</v>
      </c>
      <c r="L15" s="13">
        <v>5</v>
      </c>
      <c r="M15" s="13">
        <v>41</v>
      </c>
      <c r="N15" s="13">
        <v>67</v>
      </c>
      <c r="O15" s="13">
        <v>2</v>
      </c>
      <c r="P15" s="13">
        <v>15</v>
      </c>
      <c r="Q15" s="13">
        <v>2</v>
      </c>
      <c r="R15" s="13"/>
      <c r="S15" s="13">
        <v>2</v>
      </c>
      <c r="T15" s="13">
        <v>2</v>
      </c>
      <c r="U15" s="13">
        <v>20</v>
      </c>
      <c r="V15" s="13">
        <v>2</v>
      </c>
      <c r="W15" s="13"/>
      <c r="X15" s="13">
        <v>2</v>
      </c>
      <c r="Y15" s="13"/>
      <c r="Z15" s="13"/>
      <c r="AA15" s="13">
        <v>9</v>
      </c>
      <c r="AB15" s="13">
        <v>1</v>
      </c>
      <c r="AC15" s="13">
        <v>2</v>
      </c>
      <c r="AD15" s="13">
        <v>7</v>
      </c>
      <c r="AE15" s="13">
        <v>3</v>
      </c>
      <c r="AF15" s="13">
        <v>1</v>
      </c>
      <c r="AG15" s="13">
        <v>10</v>
      </c>
      <c r="AH15" s="13">
        <v>2</v>
      </c>
      <c r="AI15" s="13"/>
      <c r="AJ15" s="13">
        <v>4</v>
      </c>
      <c r="AK15" s="13">
        <v>24</v>
      </c>
      <c r="AL15" s="13">
        <v>1</v>
      </c>
      <c r="AM15" s="17">
        <v>12</v>
      </c>
      <c r="AN15" s="13">
        <v>387</v>
      </c>
    </row>
    <row r="16" spans="1:40" ht="15" customHeight="1">
      <c r="A16" s="5"/>
      <c r="B16" s="6">
        <v>2</v>
      </c>
      <c r="C16" s="24">
        <v>270</v>
      </c>
      <c r="D16" s="21">
        <v>3</v>
      </c>
      <c r="E16" s="13">
        <v>11</v>
      </c>
      <c r="F16" s="13">
        <v>25</v>
      </c>
      <c r="G16" s="13">
        <v>2</v>
      </c>
      <c r="H16" s="13">
        <v>5</v>
      </c>
      <c r="I16" s="13"/>
      <c r="J16" s="13"/>
      <c r="K16" s="13">
        <v>6</v>
      </c>
      <c r="L16" s="13">
        <v>4</v>
      </c>
      <c r="M16" s="13">
        <v>43</v>
      </c>
      <c r="N16" s="13">
        <v>59</v>
      </c>
      <c r="O16" s="13">
        <v>1</v>
      </c>
      <c r="P16" s="13">
        <v>8</v>
      </c>
      <c r="Q16" s="13"/>
      <c r="R16" s="13"/>
      <c r="S16" s="13"/>
      <c r="T16" s="13">
        <v>6</v>
      </c>
      <c r="U16" s="13">
        <v>24</v>
      </c>
      <c r="V16" s="13"/>
      <c r="W16" s="13"/>
      <c r="X16" s="13"/>
      <c r="Y16" s="13">
        <v>2</v>
      </c>
      <c r="Z16" s="13">
        <v>1</v>
      </c>
      <c r="AA16" s="13">
        <v>8</v>
      </c>
      <c r="AB16" s="13"/>
      <c r="AC16" s="13"/>
      <c r="AD16" s="13">
        <v>4</v>
      </c>
      <c r="AE16" s="13">
        <v>5</v>
      </c>
      <c r="AF16" s="13"/>
      <c r="AG16" s="13">
        <v>3</v>
      </c>
      <c r="AH16" s="13">
        <v>1</v>
      </c>
      <c r="AI16" s="13"/>
      <c r="AJ16" s="13">
        <v>2</v>
      </c>
      <c r="AK16" s="13">
        <v>46</v>
      </c>
      <c r="AL16" s="13">
        <v>1</v>
      </c>
      <c r="AM16" s="17" t="s">
        <v>52</v>
      </c>
      <c r="AN16" s="13"/>
    </row>
    <row r="17" spans="1:40" ht="15" customHeight="1">
      <c r="A17" s="5"/>
      <c r="B17" s="6">
        <v>1</v>
      </c>
      <c r="C17" s="24">
        <v>188</v>
      </c>
      <c r="D17" s="21">
        <v>2</v>
      </c>
      <c r="E17" s="13">
        <v>4</v>
      </c>
      <c r="F17" s="13">
        <v>19</v>
      </c>
      <c r="G17" s="13">
        <v>7</v>
      </c>
      <c r="H17" s="13">
        <v>13</v>
      </c>
      <c r="I17" s="13">
        <v>5</v>
      </c>
      <c r="J17" s="13">
        <v>1</v>
      </c>
      <c r="K17" s="13">
        <v>3</v>
      </c>
      <c r="L17" s="13">
        <v>1</v>
      </c>
      <c r="M17" s="13">
        <v>9</v>
      </c>
      <c r="N17" s="13">
        <v>21</v>
      </c>
      <c r="O17" s="13">
        <v>13</v>
      </c>
      <c r="P17" s="13">
        <v>5</v>
      </c>
      <c r="Q17" s="13">
        <v>5</v>
      </c>
      <c r="R17" s="13"/>
      <c r="S17" s="13"/>
      <c r="T17" s="13">
        <v>2</v>
      </c>
      <c r="U17" s="13">
        <v>15</v>
      </c>
      <c r="V17" s="13"/>
      <c r="W17" s="13"/>
      <c r="X17" s="13">
        <v>1</v>
      </c>
      <c r="Y17" s="13"/>
      <c r="Z17" s="13"/>
      <c r="AA17" s="13">
        <v>7</v>
      </c>
      <c r="AB17" s="13"/>
      <c r="AC17" s="13">
        <v>4</v>
      </c>
      <c r="AD17" s="13">
        <v>2</v>
      </c>
      <c r="AE17" s="13">
        <v>4</v>
      </c>
      <c r="AF17" s="13"/>
      <c r="AG17" s="13">
        <v>14</v>
      </c>
      <c r="AH17" s="13"/>
      <c r="AI17" s="13"/>
      <c r="AJ17" s="13">
        <v>1</v>
      </c>
      <c r="AK17" s="13">
        <v>29</v>
      </c>
      <c r="AL17" s="13">
        <v>1</v>
      </c>
      <c r="AM17" s="17" t="s">
        <v>17</v>
      </c>
      <c r="AN17" s="13">
        <v>6</v>
      </c>
    </row>
    <row r="18" spans="1:40" ht="15" customHeight="1">
      <c r="A18" s="5"/>
      <c r="B18" s="7" t="s">
        <v>56</v>
      </c>
      <c r="C18" s="24">
        <v>1058</v>
      </c>
      <c r="D18" s="21">
        <v>9</v>
      </c>
      <c r="E18" s="13">
        <v>49</v>
      </c>
      <c r="F18" s="13">
        <v>123</v>
      </c>
      <c r="G18" s="13">
        <v>28</v>
      </c>
      <c r="H18" s="13">
        <v>39</v>
      </c>
      <c r="I18" s="13">
        <v>12</v>
      </c>
      <c r="J18" s="13">
        <v>4</v>
      </c>
      <c r="K18" s="13">
        <v>19</v>
      </c>
      <c r="L18" s="13">
        <v>12</v>
      </c>
      <c r="M18" s="13">
        <v>121</v>
      </c>
      <c r="N18" s="13">
        <v>198</v>
      </c>
      <c r="O18" s="13">
        <v>20</v>
      </c>
      <c r="P18" s="13">
        <v>41</v>
      </c>
      <c r="Q18" s="13">
        <v>9</v>
      </c>
      <c r="R18" s="13"/>
      <c r="S18" s="13">
        <v>2</v>
      </c>
      <c r="T18" s="13">
        <v>13</v>
      </c>
      <c r="U18" s="13">
        <v>74</v>
      </c>
      <c r="V18" s="13">
        <v>3</v>
      </c>
      <c r="W18" s="13"/>
      <c r="X18" s="13">
        <v>3</v>
      </c>
      <c r="Y18" s="13">
        <v>2</v>
      </c>
      <c r="Z18" s="13">
        <v>2</v>
      </c>
      <c r="AA18" s="13">
        <v>27</v>
      </c>
      <c r="AB18" s="13">
        <v>4</v>
      </c>
      <c r="AC18" s="13">
        <v>11</v>
      </c>
      <c r="AD18" s="13">
        <v>33</v>
      </c>
      <c r="AE18" s="13">
        <v>18</v>
      </c>
      <c r="AF18" s="13">
        <v>2</v>
      </c>
      <c r="AG18" s="13">
        <v>37</v>
      </c>
      <c r="AH18" s="13">
        <v>7</v>
      </c>
      <c r="AI18" s="13">
        <v>1</v>
      </c>
      <c r="AJ18" s="13">
        <v>9</v>
      </c>
      <c r="AK18" s="13">
        <v>120</v>
      </c>
      <c r="AL18" s="13">
        <v>6</v>
      </c>
      <c r="AM18" s="17" t="s">
        <v>53</v>
      </c>
      <c r="AN18" s="13">
        <v>604</v>
      </c>
    </row>
    <row r="19" spans="1:40" s="10" customFormat="1" ht="15" customHeight="1">
      <c r="A19" s="8" t="s">
        <v>57</v>
      </c>
      <c r="B19" s="9"/>
      <c r="C19" s="25">
        <v>2.7703213610586013</v>
      </c>
      <c r="D19" s="22">
        <v>2.333333</v>
      </c>
      <c r="E19" s="14">
        <v>3.204082</v>
      </c>
      <c r="F19" s="14">
        <v>3.00813</v>
      </c>
      <c r="G19" s="14">
        <v>3</v>
      </c>
      <c r="H19" s="14">
        <v>2.564103</v>
      </c>
      <c r="I19" s="14">
        <v>2.666667</v>
      </c>
      <c r="J19" s="14">
        <v>4</v>
      </c>
      <c r="K19" s="14">
        <v>2.894737</v>
      </c>
      <c r="L19" s="14">
        <v>2.75</v>
      </c>
      <c r="M19" s="14">
        <v>2.809917</v>
      </c>
      <c r="N19" s="14">
        <v>2.792929</v>
      </c>
      <c r="O19" s="14">
        <v>1.85</v>
      </c>
      <c r="P19" s="14">
        <v>3.02439</v>
      </c>
      <c r="Q19" s="14">
        <v>2.222222</v>
      </c>
      <c r="R19" s="14"/>
      <c r="S19" s="14">
        <v>3</v>
      </c>
      <c r="T19" s="14">
        <v>2.615385</v>
      </c>
      <c r="U19" s="14">
        <v>2.527027</v>
      </c>
      <c r="V19" s="14">
        <v>3.333333</v>
      </c>
      <c r="W19" s="14"/>
      <c r="X19" s="14">
        <v>2.333333</v>
      </c>
      <c r="Y19" s="14">
        <v>2</v>
      </c>
      <c r="Z19" s="14">
        <v>3</v>
      </c>
      <c r="AA19" s="14">
        <v>2.37037</v>
      </c>
      <c r="AB19" s="14">
        <v>3.75</v>
      </c>
      <c r="AC19" s="14">
        <v>2.818182</v>
      </c>
      <c r="AD19" s="14">
        <v>3.666667</v>
      </c>
      <c r="AE19" s="14">
        <v>2.666667</v>
      </c>
      <c r="AF19" s="14">
        <v>3.5</v>
      </c>
      <c r="AG19" s="14">
        <v>2.486486</v>
      </c>
      <c r="AH19" s="14">
        <v>3.571429</v>
      </c>
      <c r="AI19" s="14">
        <v>5</v>
      </c>
      <c r="AJ19" s="14">
        <v>2.777778</v>
      </c>
      <c r="AK19" s="14">
        <v>2.358333</v>
      </c>
      <c r="AL19" s="14">
        <v>3.166667</v>
      </c>
      <c r="AM19" s="18"/>
      <c r="AN19" s="14"/>
    </row>
    <row r="20" spans="1:40" ht="15" customHeight="1">
      <c r="A20" s="4" t="s">
        <v>12</v>
      </c>
      <c r="B20" s="4">
        <v>5</v>
      </c>
      <c r="C20" s="24">
        <v>8215</v>
      </c>
      <c r="D20" s="20">
        <v>46</v>
      </c>
      <c r="E20" s="12">
        <v>763</v>
      </c>
      <c r="F20" s="12">
        <v>993</v>
      </c>
      <c r="G20" s="12">
        <v>1202</v>
      </c>
      <c r="H20" s="12">
        <v>426</v>
      </c>
      <c r="I20" s="12">
        <v>69</v>
      </c>
      <c r="J20" s="12">
        <v>93</v>
      </c>
      <c r="K20" s="12">
        <v>329</v>
      </c>
      <c r="L20" s="12">
        <v>240</v>
      </c>
      <c r="M20" s="12">
        <v>262</v>
      </c>
      <c r="N20" s="12">
        <v>914</v>
      </c>
      <c r="O20" s="12">
        <v>66</v>
      </c>
      <c r="P20" s="12">
        <v>195</v>
      </c>
      <c r="Q20" s="12">
        <v>36</v>
      </c>
      <c r="R20" s="12">
        <v>13</v>
      </c>
      <c r="S20" s="12">
        <v>10</v>
      </c>
      <c r="T20" s="12">
        <v>90</v>
      </c>
      <c r="U20" s="12">
        <v>233</v>
      </c>
      <c r="V20" s="12">
        <v>23</v>
      </c>
      <c r="W20" s="12"/>
      <c r="X20" s="12">
        <v>17</v>
      </c>
      <c r="Y20" s="12">
        <v>17</v>
      </c>
      <c r="Z20" s="12">
        <v>38</v>
      </c>
      <c r="AA20" s="12">
        <v>168</v>
      </c>
      <c r="AB20" s="12">
        <v>305</v>
      </c>
      <c r="AC20" s="12">
        <v>412</v>
      </c>
      <c r="AD20" s="12">
        <v>364</v>
      </c>
      <c r="AE20" s="12">
        <v>124</v>
      </c>
      <c r="AF20" s="12">
        <v>22</v>
      </c>
      <c r="AG20" s="12">
        <v>318</v>
      </c>
      <c r="AH20" s="12">
        <v>19</v>
      </c>
      <c r="AI20" s="12">
        <v>4</v>
      </c>
      <c r="AJ20" s="12">
        <v>52</v>
      </c>
      <c r="AK20" s="12">
        <v>301</v>
      </c>
      <c r="AL20" s="12">
        <v>51</v>
      </c>
      <c r="AM20" s="16" t="s">
        <v>51</v>
      </c>
      <c r="AN20" s="12">
        <v>438</v>
      </c>
    </row>
    <row r="21" spans="1:40" ht="15" customHeight="1">
      <c r="A21" s="5"/>
      <c r="B21" s="6">
        <v>4</v>
      </c>
      <c r="C21" s="24">
        <v>7808</v>
      </c>
      <c r="D21" s="21">
        <v>83</v>
      </c>
      <c r="E21" s="13">
        <v>544</v>
      </c>
      <c r="F21" s="13">
        <v>895</v>
      </c>
      <c r="G21" s="13">
        <v>330</v>
      </c>
      <c r="H21" s="13">
        <v>327</v>
      </c>
      <c r="I21" s="13">
        <v>97</v>
      </c>
      <c r="J21" s="13">
        <v>35</v>
      </c>
      <c r="K21" s="13">
        <v>391</v>
      </c>
      <c r="L21" s="13">
        <v>279</v>
      </c>
      <c r="M21" s="13">
        <v>375</v>
      </c>
      <c r="N21" s="13">
        <v>1347</v>
      </c>
      <c r="O21" s="13">
        <v>113</v>
      </c>
      <c r="P21" s="13">
        <v>209</v>
      </c>
      <c r="Q21" s="13">
        <v>70</v>
      </c>
      <c r="R21" s="13">
        <v>22</v>
      </c>
      <c r="S21" s="13">
        <v>14</v>
      </c>
      <c r="T21" s="13">
        <v>41</v>
      </c>
      <c r="U21" s="13">
        <v>461</v>
      </c>
      <c r="V21" s="13">
        <v>16</v>
      </c>
      <c r="W21" s="13"/>
      <c r="X21" s="13">
        <v>14</v>
      </c>
      <c r="Y21" s="13">
        <v>12</v>
      </c>
      <c r="Z21" s="13">
        <v>24</v>
      </c>
      <c r="AA21" s="13">
        <v>212</v>
      </c>
      <c r="AB21" s="13">
        <v>157</v>
      </c>
      <c r="AC21" s="13">
        <v>275</v>
      </c>
      <c r="AD21" s="13">
        <v>238</v>
      </c>
      <c r="AE21" s="13">
        <v>255</v>
      </c>
      <c r="AF21" s="13">
        <v>36</v>
      </c>
      <c r="AG21" s="13">
        <v>385</v>
      </c>
      <c r="AH21" s="13">
        <v>22</v>
      </c>
      <c r="AI21" s="13">
        <v>7</v>
      </c>
      <c r="AJ21" s="13">
        <v>73</v>
      </c>
      <c r="AK21" s="13">
        <v>411</v>
      </c>
      <c r="AL21" s="13">
        <v>38</v>
      </c>
      <c r="AM21" s="17">
        <v>11</v>
      </c>
      <c r="AN21" s="13">
        <v>1908</v>
      </c>
    </row>
    <row r="22" spans="1:40" ht="15" customHeight="1">
      <c r="A22" s="5"/>
      <c r="B22" s="6">
        <v>3</v>
      </c>
      <c r="C22" s="24">
        <v>7177</v>
      </c>
      <c r="D22" s="21">
        <v>70</v>
      </c>
      <c r="E22" s="13">
        <v>391</v>
      </c>
      <c r="F22" s="13">
        <v>885</v>
      </c>
      <c r="G22" s="13">
        <v>386</v>
      </c>
      <c r="H22" s="13">
        <v>331</v>
      </c>
      <c r="I22" s="13">
        <v>58</v>
      </c>
      <c r="J22" s="13">
        <v>84</v>
      </c>
      <c r="K22" s="13">
        <v>139</v>
      </c>
      <c r="L22" s="13">
        <v>177</v>
      </c>
      <c r="M22" s="13">
        <v>410</v>
      </c>
      <c r="N22" s="13">
        <v>1275</v>
      </c>
      <c r="O22" s="13">
        <v>47</v>
      </c>
      <c r="P22" s="13">
        <v>247</v>
      </c>
      <c r="Q22" s="13">
        <v>152</v>
      </c>
      <c r="R22" s="13">
        <v>8</v>
      </c>
      <c r="S22" s="13">
        <v>15</v>
      </c>
      <c r="T22" s="13">
        <v>85</v>
      </c>
      <c r="U22" s="13">
        <v>544</v>
      </c>
      <c r="V22" s="13">
        <v>13</v>
      </c>
      <c r="W22" s="13">
        <v>2</v>
      </c>
      <c r="X22" s="13">
        <v>14</v>
      </c>
      <c r="Y22" s="13">
        <v>15</v>
      </c>
      <c r="Z22" s="13">
        <v>27</v>
      </c>
      <c r="AA22" s="13">
        <v>260</v>
      </c>
      <c r="AB22" s="13">
        <v>82</v>
      </c>
      <c r="AC22" s="13">
        <v>209</v>
      </c>
      <c r="AD22" s="13">
        <v>169</v>
      </c>
      <c r="AE22" s="13">
        <v>301</v>
      </c>
      <c r="AF22" s="13">
        <v>33</v>
      </c>
      <c r="AG22" s="13">
        <v>269</v>
      </c>
      <c r="AH22" s="13">
        <v>45</v>
      </c>
      <c r="AI22" s="13">
        <v>10</v>
      </c>
      <c r="AJ22" s="13">
        <v>66</v>
      </c>
      <c r="AK22" s="13">
        <v>320</v>
      </c>
      <c r="AL22" s="13">
        <v>38</v>
      </c>
      <c r="AM22" s="17">
        <v>12</v>
      </c>
      <c r="AN22" s="13">
        <v>8924</v>
      </c>
    </row>
    <row r="23" spans="1:40" ht="15" customHeight="1">
      <c r="A23" s="5"/>
      <c r="B23" s="6">
        <v>2</v>
      </c>
      <c r="C23" s="24">
        <v>4033</v>
      </c>
      <c r="D23" s="21">
        <v>17</v>
      </c>
      <c r="E23" s="13">
        <v>239</v>
      </c>
      <c r="F23" s="13">
        <v>383</v>
      </c>
      <c r="G23" s="13">
        <v>112</v>
      </c>
      <c r="H23" s="13">
        <v>198</v>
      </c>
      <c r="I23" s="13">
        <v>22</v>
      </c>
      <c r="J23" s="13">
        <v>36</v>
      </c>
      <c r="K23" s="13">
        <v>157</v>
      </c>
      <c r="L23" s="13">
        <v>133</v>
      </c>
      <c r="M23" s="13">
        <v>289</v>
      </c>
      <c r="N23" s="13">
        <v>592</v>
      </c>
      <c r="O23" s="13">
        <v>61</v>
      </c>
      <c r="P23" s="13">
        <v>78</v>
      </c>
      <c r="Q23" s="13">
        <v>89</v>
      </c>
      <c r="R23" s="13">
        <v>7</v>
      </c>
      <c r="S23" s="13">
        <v>14</v>
      </c>
      <c r="T23" s="13">
        <v>34</v>
      </c>
      <c r="U23" s="13">
        <v>376</v>
      </c>
      <c r="V23" s="13">
        <v>10</v>
      </c>
      <c r="W23" s="13"/>
      <c r="X23" s="13">
        <v>12</v>
      </c>
      <c r="Y23" s="13">
        <v>18</v>
      </c>
      <c r="Z23" s="13">
        <v>12</v>
      </c>
      <c r="AA23" s="13">
        <v>87</v>
      </c>
      <c r="AB23" s="13">
        <v>102</v>
      </c>
      <c r="AC23" s="13">
        <v>95</v>
      </c>
      <c r="AD23" s="13">
        <v>91</v>
      </c>
      <c r="AE23" s="13">
        <v>159</v>
      </c>
      <c r="AF23" s="13">
        <v>9</v>
      </c>
      <c r="AG23" s="13">
        <v>166</v>
      </c>
      <c r="AH23" s="13">
        <v>18</v>
      </c>
      <c r="AI23" s="13">
        <v>1</v>
      </c>
      <c r="AJ23" s="13">
        <v>20</v>
      </c>
      <c r="AK23" s="13">
        <v>369</v>
      </c>
      <c r="AL23" s="13">
        <v>27</v>
      </c>
      <c r="AM23" s="17" t="s">
        <v>52</v>
      </c>
      <c r="AN23" s="13">
        <v>1</v>
      </c>
    </row>
    <row r="24" spans="1:40" ht="15" customHeight="1">
      <c r="A24" s="5"/>
      <c r="B24" s="6">
        <v>1</v>
      </c>
      <c r="C24" s="24">
        <v>1881</v>
      </c>
      <c r="D24" s="21">
        <v>11</v>
      </c>
      <c r="E24" s="13">
        <v>81</v>
      </c>
      <c r="F24" s="13">
        <v>249</v>
      </c>
      <c r="G24" s="13">
        <v>99</v>
      </c>
      <c r="H24" s="13">
        <v>133</v>
      </c>
      <c r="I24" s="13">
        <v>74</v>
      </c>
      <c r="J24" s="13">
        <v>28</v>
      </c>
      <c r="K24" s="13">
        <v>67</v>
      </c>
      <c r="L24" s="13">
        <v>55</v>
      </c>
      <c r="M24" s="13">
        <v>51</v>
      </c>
      <c r="N24" s="13">
        <v>77</v>
      </c>
      <c r="O24" s="13">
        <v>41</v>
      </c>
      <c r="P24" s="13">
        <v>40</v>
      </c>
      <c r="Q24" s="13">
        <v>58</v>
      </c>
      <c r="R24" s="13">
        <v>2</v>
      </c>
      <c r="S24" s="13">
        <v>10</v>
      </c>
      <c r="T24" s="13">
        <v>21</v>
      </c>
      <c r="U24" s="13">
        <v>93</v>
      </c>
      <c r="V24" s="13">
        <v>3</v>
      </c>
      <c r="W24" s="13"/>
      <c r="X24" s="13">
        <v>16</v>
      </c>
      <c r="Y24" s="13">
        <v>6</v>
      </c>
      <c r="Z24" s="13">
        <v>4</v>
      </c>
      <c r="AA24" s="13">
        <v>124</v>
      </c>
      <c r="AB24" s="13">
        <v>63</v>
      </c>
      <c r="AC24" s="13">
        <v>74</v>
      </c>
      <c r="AD24" s="13">
        <v>32</v>
      </c>
      <c r="AE24" s="13">
        <v>70</v>
      </c>
      <c r="AF24" s="13">
        <v>1</v>
      </c>
      <c r="AG24" s="13">
        <v>132</v>
      </c>
      <c r="AH24" s="13">
        <v>3</v>
      </c>
      <c r="AI24" s="13"/>
      <c r="AJ24" s="13">
        <v>1</v>
      </c>
      <c r="AK24" s="13">
        <v>142</v>
      </c>
      <c r="AL24" s="13">
        <v>20</v>
      </c>
      <c r="AM24" s="17" t="s">
        <v>17</v>
      </c>
      <c r="AN24" s="13">
        <v>145</v>
      </c>
    </row>
    <row r="25" spans="1:40" ht="15" customHeight="1">
      <c r="A25" s="5"/>
      <c r="B25" s="7" t="s">
        <v>56</v>
      </c>
      <c r="C25" s="24">
        <v>29114</v>
      </c>
      <c r="D25" s="21">
        <v>227</v>
      </c>
      <c r="E25" s="13">
        <v>2018</v>
      </c>
      <c r="F25" s="13">
        <v>3405</v>
      </c>
      <c r="G25" s="13">
        <v>2129</v>
      </c>
      <c r="H25" s="13">
        <v>1415</v>
      </c>
      <c r="I25" s="13">
        <v>320</v>
      </c>
      <c r="J25" s="13">
        <v>276</v>
      </c>
      <c r="K25" s="13">
        <v>1083</v>
      </c>
      <c r="L25" s="13">
        <v>884</v>
      </c>
      <c r="M25" s="13">
        <v>1387</v>
      </c>
      <c r="N25" s="13">
        <v>4205</v>
      </c>
      <c r="O25" s="13">
        <v>328</v>
      </c>
      <c r="P25" s="13">
        <v>769</v>
      </c>
      <c r="Q25" s="13">
        <v>405</v>
      </c>
      <c r="R25" s="13">
        <v>52</v>
      </c>
      <c r="S25" s="13">
        <v>63</v>
      </c>
      <c r="T25" s="13">
        <v>271</v>
      </c>
      <c r="U25" s="13">
        <v>1707</v>
      </c>
      <c r="V25" s="13">
        <v>65</v>
      </c>
      <c r="W25" s="13">
        <v>2</v>
      </c>
      <c r="X25" s="13">
        <v>73</v>
      </c>
      <c r="Y25" s="13">
        <v>68</v>
      </c>
      <c r="Z25" s="13">
        <v>105</v>
      </c>
      <c r="AA25" s="13">
        <v>851</v>
      </c>
      <c r="AB25" s="13">
        <v>709</v>
      </c>
      <c r="AC25" s="13">
        <v>1065</v>
      </c>
      <c r="AD25" s="13">
        <v>894</v>
      </c>
      <c r="AE25" s="13">
        <v>909</v>
      </c>
      <c r="AF25" s="13">
        <v>101</v>
      </c>
      <c r="AG25" s="13">
        <v>1270</v>
      </c>
      <c r="AH25" s="13">
        <v>107</v>
      </c>
      <c r="AI25" s="13">
        <v>22</v>
      </c>
      <c r="AJ25" s="13">
        <v>212</v>
      </c>
      <c r="AK25" s="13">
        <v>1543</v>
      </c>
      <c r="AL25" s="13">
        <v>174</v>
      </c>
      <c r="AM25" s="17" t="s">
        <v>53</v>
      </c>
      <c r="AN25" s="13">
        <v>11416</v>
      </c>
    </row>
    <row r="26" spans="1:40" s="10" customFormat="1" ht="15" customHeight="1">
      <c r="A26" s="8" t="s">
        <v>57</v>
      </c>
      <c r="B26" s="9"/>
      <c r="C26" s="25">
        <v>3.5647798310091363</v>
      </c>
      <c r="D26" s="22">
        <v>3.599119</v>
      </c>
      <c r="E26" s="14">
        <v>3.827056</v>
      </c>
      <c r="F26" s="14">
        <v>3.587372</v>
      </c>
      <c r="G26" s="14">
        <v>4.138563</v>
      </c>
      <c r="H26" s="14">
        <v>3.5053</v>
      </c>
      <c r="I26" s="14">
        <v>3.203125</v>
      </c>
      <c r="J26" s="14">
        <v>3.467391</v>
      </c>
      <c r="K26" s="14">
        <v>3.699908</v>
      </c>
      <c r="L26" s="14">
        <v>3.58371</v>
      </c>
      <c r="M26" s="14">
        <v>3.366258</v>
      </c>
      <c r="N26" s="14">
        <v>3.577646</v>
      </c>
      <c r="O26" s="14">
        <v>3.310976</v>
      </c>
      <c r="P26" s="14">
        <v>3.573472</v>
      </c>
      <c r="Q26" s="14">
        <v>2.844444</v>
      </c>
      <c r="R26" s="14">
        <v>3.711538</v>
      </c>
      <c r="S26" s="14">
        <v>3</v>
      </c>
      <c r="T26" s="14">
        <v>3.535055</v>
      </c>
      <c r="U26" s="14">
        <v>3.213825</v>
      </c>
      <c r="V26" s="14">
        <v>3.707692</v>
      </c>
      <c r="W26" s="14">
        <v>3</v>
      </c>
      <c r="X26" s="14">
        <v>3.054795</v>
      </c>
      <c r="Y26" s="14">
        <v>3.235294</v>
      </c>
      <c r="Z26" s="14">
        <v>3.761905</v>
      </c>
      <c r="AA26" s="14">
        <v>3.250294</v>
      </c>
      <c r="AB26" s="14">
        <v>3.760226</v>
      </c>
      <c r="AC26" s="14">
        <v>3.803756</v>
      </c>
      <c r="AD26" s="14">
        <v>3.907159</v>
      </c>
      <c r="AE26" s="14">
        <v>3.224422</v>
      </c>
      <c r="AF26" s="14">
        <v>3.683168</v>
      </c>
      <c r="AG26" s="14">
        <v>3.465354</v>
      </c>
      <c r="AH26" s="14">
        <v>3.336449</v>
      </c>
      <c r="AI26" s="14">
        <v>3.636364</v>
      </c>
      <c r="AJ26" s="14">
        <v>3.731132</v>
      </c>
      <c r="AK26" s="14">
        <v>3.233312</v>
      </c>
      <c r="AL26" s="14">
        <v>3.41954</v>
      </c>
      <c r="AM26" s="18"/>
      <c r="AN26" s="14"/>
    </row>
    <row r="27" spans="1:40" ht="15" customHeight="1">
      <c r="A27" s="4" t="s">
        <v>13</v>
      </c>
      <c r="B27" s="4">
        <v>5</v>
      </c>
      <c r="C27" s="24">
        <v>828</v>
      </c>
      <c r="D27" s="20">
        <v>6</v>
      </c>
      <c r="E27" s="12">
        <v>58</v>
      </c>
      <c r="F27" s="12">
        <v>121</v>
      </c>
      <c r="G27" s="12">
        <v>92</v>
      </c>
      <c r="H27" s="12">
        <v>18</v>
      </c>
      <c r="I27" s="12">
        <v>10</v>
      </c>
      <c r="J27" s="12">
        <v>7</v>
      </c>
      <c r="K27" s="12">
        <v>24</v>
      </c>
      <c r="L27" s="12">
        <v>11</v>
      </c>
      <c r="M27" s="12">
        <v>36</v>
      </c>
      <c r="N27" s="12">
        <v>98</v>
      </c>
      <c r="O27" s="12">
        <v>8</v>
      </c>
      <c r="P27" s="12">
        <v>22</v>
      </c>
      <c r="Q27" s="12">
        <v>13</v>
      </c>
      <c r="R27" s="12"/>
      <c r="S27" s="12">
        <v>8</v>
      </c>
      <c r="T27" s="12">
        <v>6</v>
      </c>
      <c r="U27" s="12">
        <v>33</v>
      </c>
      <c r="V27" s="12">
        <v>3</v>
      </c>
      <c r="W27" s="12"/>
      <c r="X27" s="12"/>
      <c r="Y27" s="12"/>
      <c r="Z27" s="12">
        <v>11</v>
      </c>
      <c r="AA27" s="12">
        <v>7</v>
      </c>
      <c r="AB27" s="12">
        <v>16</v>
      </c>
      <c r="AC27" s="12">
        <v>20</v>
      </c>
      <c r="AD27" s="12">
        <v>72</v>
      </c>
      <c r="AE27" s="12">
        <v>21</v>
      </c>
      <c r="AF27" s="12">
        <v>6</v>
      </c>
      <c r="AG27" s="12">
        <v>20</v>
      </c>
      <c r="AH27" s="12">
        <v>8</v>
      </c>
      <c r="AI27" s="12"/>
      <c r="AJ27" s="12">
        <v>13</v>
      </c>
      <c r="AK27" s="12">
        <v>52</v>
      </c>
      <c r="AL27" s="12">
        <v>8</v>
      </c>
      <c r="AM27" s="16" t="s">
        <v>51</v>
      </c>
      <c r="AN27" s="12">
        <v>385</v>
      </c>
    </row>
    <row r="28" spans="1:40" ht="15" customHeight="1">
      <c r="A28" s="5"/>
      <c r="B28" s="6">
        <v>4</v>
      </c>
      <c r="C28" s="24">
        <v>1880</v>
      </c>
      <c r="D28" s="21">
        <v>18</v>
      </c>
      <c r="E28" s="13">
        <v>133</v>
      </c>
      <c r="F28" s="13">
        <v>232</v>
      </c>
      <c r="G28" s="13">
        <v>42</v>
      </c>
      <c r="H28" s="13">
        <v>49</v>
      </c>
      <c r="I28" s="13">
        <v>9</v>
      </c>
      <c r="J28" s="13">
        <v>2</v>
      </c>
      <c r="K28" s="13">
        <v>58</v>
      </c>
      <c r="L28" s="13">
        <v>59</v>
      </c>
      <c r="M28" s="13">
        <v>143</v>
      </c>
      <c r="N28" s="13">
        <v>363</v>
      </c>
      <c r="O28" s="13">
        <v>29</v>
      </c>
      <c r="P28" s="13">
        <v>40</v>
      </c>
      <c r="Q28" s="13">
        <v>20</v>
      </c>
      <c r="R28" s="13">
        <v>1</v>
      </c>
      <c r="S28" s="13">
        <v>4</v>
      </c>
      <c r="T28" s="13">
        <v>9</v>
      </c>
      <c r="U28" s="13">
        <v>107</v>
      </c>
      <c r="V28" s="13">
        <v>7</v>
      </c>
      <c r="W28" s="13"/>
      <c r="X28" s="13">
        <v>2</v>
      </c>
      <c r="Y28" s="13">
        <v>6</v>
      </c>
      <c r="Z28" s="13">
        <v>8</v>
      </c>
      <c r="AA28" s="13">
        <v>15</v>
      </c>
      <c r="AB28" s="13">
        <v>15</v>
      </c>
      <c r="AC28" s="13">
        <v>29</v>
      </c>
      <c r="AD28" s="13">
        <v>114</v>
      </c>
      <c r="AE28" s="13">
        <v>61</v>
      </c>
      <c r="AF28" s="13">
        <v>10</v>
      </c>
      <c r="AG28" s="13">
        <v>68</v>
      </c>
      <c r="AH28" s="13">
        <v>11</v>
      </c>
      <c r="AI28" s="13">
        <v>2</v>
      </c>
      <c r="AJ28" s="13">
        <v>22</v>
      </c>
      <c r="AK28" s="13">
        <v>173</v>
      </c>
      <c r="AL28" s="13">
        <v>19</v>
      </c>
      <c r="AM28" s="17">
        <v>11</v>
      </c>
      <c r="AN28" s="13">
        <v>2427</v>
      </c>
    </row>
    <row r="29" spans="1:40" ht="15" customHeight="1">
      <c r="A29" s="5"/>
      <c r="B29" s="6">
        <v>3</v>
      </c>
      <c r="C29" s="24">
        <v>3337</v>
      </c>
      <c r="D29" s="21">
        <v>28</v>
      </c>
      <c r="E29" s="13">
        <v>194</v>
      </c>
      <c r="F29" s="13">
        <v>338</v>
      </c>
      <c r="G29" s="13">
        <v>66</v>
      </c>
      <c r="H29" s="13">
        <v>78</v>
      </c>
      <c r="I29" s="13">
        <v>22</v>
      </c>
      <c r="J29" s="13">
        <v>11</v>
      </c>
      <c r="K29" s="13">
        <v>48</v>
      </c>
      <c r="L29" s="13">
        <v>45</v>
      </c>
      <c r="M29" s="13">
        <v>354</v>
      </c>
      <c r="N29" s="13">
        <v>821</v>
      </c>
      <c r="O29" s="13">
        <v>30</v>
      </c>
      <c r="P29" s="13">
        <v>116</v>
      </c>
      <c r="Q29" s="13">
        <v>55</v>
      </c>
      <c r="R29" s="13">
        <v>3</v>
      </c>
      <c r="S29" s="13">
        <v>2</v>
      </c>
      <c r="T29" s="13">
        <v>42</v>
      </c>
      <c r="U29" s="13">
        <v>226</v>
      </c>
      <c r="V29" s="13">
        <v>7</v>
      </c>
      <c r="W29" s="13"/>
      <c r="X29" s="13">
        <v>5</v>
      </c>
      <c r="Y29" s="13">
        <v>5</v>
      </c>
      <c r="Z29" s="13">
        <v>21</v>
      </c>
      <c r="AA29" s="13">
        <v>47</v>
      </c>
      <c r="AB29" s="13">
        <v>13</v>
      </c>
      <c r="AC29" s="13">
        <v>40</v>
      </c>
      <c r="AD29" s="13">
        <v>144</v>
      </c>
      <c r="AE29" s="13">
        <v>112</v>
      </c>
      <c r="AF29" s="13">
        <v>21</v>
      </c>
      <c r="AG29" s="13">
        <v>100</v>
      </c>
      <c r="AH29" s="13">
        <v>23</v>
      </c>
      <c r="AI29" s="13">
        <v>2</v>
      </c>
      <c r="AJ29" s="13">
        <v>31</v>
      </c>
      <c r="AK29" s="13">
        <v>255</v>
      </c>
      <c r="AL29" s="13">
        <v>32</v>
      </c>
      <c r="AM29" s="17">
        <v>12</v>
      </c>
      <c r="AN29" s="13">
        <v>5413</v>
      </c>
    </row>
    <row r="30" spans="1:40" ht="15" customHeight="1">
      <c r="A30" s="5"/>
      <c r="B30" s="6">
        <v>2</v>
      </c>
      <c r="C30" s="24">
        <v>4123</v>
      </c>
      <c r="D30" s="21">
        <v>18</v>
      </c>
      <c r="E30" s="13">
        <v>256</v>
      </c>
      <c r="F30" s="13">
        <v>307</v>
      </c>
      <c r="G30" s="13">
        <v>28</v>
      </c>
      <c r="H30" s="13">
        <v>63</v>
      </c>
      <c r="I30" s="13">
        <v>12</v>
      </c>
      <c r="J30" s="13">
        <v>1</v>
      </c>
      <c r="K30" s="13">
        <v>63</v>
      </c>
      <c r="L30" s="13">
        <v>36</v>
      </c>
      <c r="M30" s="13">
        <v>590</v>
      </c>
      <c r="N30" s="13">
        <v>1046</v>
      </c>
      <c r="O30" s="13">
        <v>46</v>
      </c>
      <c r="P30" s="13">
        <v>88</v>
      </c>
      <c r="Q30" s="13">
        <v>39</v>
      </c>
      <c r="R30" s="13">
        <v>4</v>
      </c>
      <c r="S30" s="13">
        <v>4</v>
      </c>
      <c r="T30" s="13">
        <v>35</v>
      </c>
      <c r="U30" s="13">
        <v>359</v>
      </c>
      <c r="V30" s="13">
        <v>2</v>
      </c>
      <c r="W30" s="13"/>
      <c r="X30" s="13">
        <v>2</v>
      </c>
      <c r="Y30" s="13">
        <v>8</v>
      </c>
      <c r="Z30" s="13">
        <v>23</v>
      </c>
      <c r="AA30" s="13">
        <v>35</v>
      </c>
      <c r="AB30" s="13">
        <v>16</v>
      </c>
      <c r="AC30" s="13">
        <v>16</v>
      </c>
      <c r="AD30" s="13">
        <v>135</v>
      </c>
      <c r="AE30" s="13">
        <v>104</v>
      </c>
      <c r="AF30" s="13">
        <v>7</v>
      </c>
      <c r="AG30" s="13">
        <v>99</v>
      </c>
      <c r="AH30" s="13">
        <v>12</v>
      </c>
      <c r="AI30" s="13">
        <v>2</v>
      </c>
      <c r="AJ30" s="13">
        <v>21</v>
      </c>
      <c r="AK30" s="13">
        <v>604</v>
      </c>
      <c r="AL30" s="13">
        <v>42</v>
      </c>
      <c r="AM30" s="17" t="s">
        <v>52</v>
      </c>
      <c r="AN30" s="13">
        <v>1</v>
      </c>
    </row>
    <row r="31" spans="1:40" ht="15" customHeight="1">
      <c r="A31" s="5"/>
      <c r="B31" s="6">
        <v>1</v>
      </c>
      <c r="C31" s="24">
        <v>3781</v>
      </c>
      <c r="D31" s="21">
        <v>14</v>
      </c>
      <c r="E31" s="13">
        <v>250</v>
      </c>
      <c r="F31" s="13">
        <v>458</v>
      </c>
      <c r="G31" s="13">
        <v>51</v>
      </c>
      <c r="H31" s="13">
        <v>193</v>
      </c>
      <c r="I31" s="13">
        <v>42</v>
      </c>
      <c r="J31" s="13">
        <v>6</v>
      </c>
      <c r="K31" s="13">
        <v>64</v>
      </c>
      <c r="L31" s="13">
        <v>56</v>
      </c>
      <c r="M31" s="13">
        <v>360</v>
      </c>
      <c r="N31" s="13">
        <v>544</v>
      </c>
      <c r="O31" s="13">
        <v>104</v>
      </c>
      <c r="P31" s="13">
        <v>96</v>
      </c>
      <c r="Q31" s="13">
        <v>67</v>
      </c>
      <c r="R31" s="13"/>
      <c r="S31" s="13">
        <v>2</v>
      </c>
      <c r="T31" s="13">
        <v>31</v>
      </c>
      <c r="U31" s="13">
        <v>197</v>
      </c>
      <c r="V31" s="13">
        <v>16</v>
      </c>
      <c r="W31" s="13"/>
      <c r="X31" s="13">
        <v>5</v>
      </c>
      <c r="Y31" s="13">
        <v>6</v>
      </c>
      <c r="Z31" s="13">
        <v>18</v>
      </c>
      <c r="AA31" s="13">
        <v>116</v>
      </c>
      <c r="AB31" s="13">
        <v>17</v>
      </c>
      <c r="AC31" s="13">
        <v>41</v>
      </c>
      <c r="AD31" s="13">
        <v>117</v>
      </c>
      <c r="AE31" s="13">
        <v>103</v>
      </c>
      <c r="AF31" s="13">
        <v>2</v>
      </c>
      <c r="AG31" s="13">
        <v>181</v>
      </c>
      <c r="AH31" s="13">
        <v>7</v>
      </c>
      <c r="AI31" s="13"/>
      <c r="AJ31" s="13">
        <v>4</v>
      </c>
      <c r="AK31" s="13">
        <v>576</v>
      </c>
      <c r="AL31" s="13">
        <v>37</v>
      </c>
      <c r="AM31" s="17" t="s">
        <v>17</v>
      </c>
      <c r="AN31" s="13">
        <v>178</v>
      </c>
    </row>
    <row r="32" spans="1:40" ht="15" customHeight="1">
      <c r="A32" s="5"/>
      <c r="B32" s="7" t="s">
        <v>56</v>
      </c>
      <c r="C32" s="24">
        <v>13949</v>
      </c>
      <c r="D32" s="21">
        <v>84</v>
      </c>
      <c r="E32" s="13">
        <v>891</v>
      </c>
      <c r="F32" s="13">
        <v>1456</v>
      </c>
      <c r="G32" s="13">
        <v>279</v>
      </c>
      <c r="H32" s="13">
        <v>401</v>
      </c>
      <c r="I32" s="13">
        <v>95</v>
      </c>
      <c r="J32" s="13">
        <v>27</v>
      </c>
      <c r="K32" s="13">
        <v>257</v>
      </c>
      <c r="L32" s="13">
        <v>207</v>
      </c>
      <c r="M32" s="13">
        <v>1483</v>
      </c>
      <c r="N32" s="13">
        <v>2872</v>
      </c>
      <c r="O32" s="13">
        <v>217</v>
      </c>
      <c r="P32" s="13">
        <v>362</v>
      </c>
      <c r="Q32" s="13">
        <v>194</v>
      </c>
      <c r="R32" s="13">
        <v>8</v>
      </c>
      <c r="S32" s="13">
        <v>20</v>
      </c>
      <c r="T32" s="13">
        <v>123</v>
      </c>
      <c r="U32" s="13">
        <v>922</v>
      </c>
      <c r="V32" s="13">
        <v>35</v>
      </c>
      <c r="W32" s="13"/>
      <c r="X32" s="13">
        <v>14</v>
      </c>
      <c r="Y32" s="13">
        <v>25</v>
      </c>
      <c r="Z32" s="13">
        <v>81</v>
      </c>
      <c r="AA32" s="13">
        <v>220</v>
      </c>
      <c r="AB32" s="13">
        <v>77</v>
      </c>
      <c r="AC32" s="13">
        <v>146</v>
      </c>
      <c r="AD32" s="13">
        <v>582</v>
      </c>
      <c r="AE32" s="13">
        <v>401</v>
      </c>
      <c r="AF32" s="13">
        <v>46</v>
      </c>
      <c r="AG32" s="13">
        <v>468</v>
      </c>
      <c r="AH32" s="13">
        <v>61</v>
      </c>
      <c r="AI32" s="13">
        <v>6</v>
      </c>
      <c r="AJ32" s="13">
        <v>91</v>
      </c>
      <c r="AK32" s="13">
        <v>1660</v>
      </c>
      <c r="AL32" s="13">
        <v>138</v>
      </c>
      <c r="AM32" s="17" t="s">
        <v>53</v>
      </c>
      <c r="AN32" s="13">
        <v>8404</v>
      </c>
    </row>
    <row r="33" spans="1:40" s="10" customFormat="1" ht="15" customHeight="1">
      <c r="A33" s="8" t="s">
        <v>57</v>
      </c>
      <c r="B33" s="9"/>
      <c r="C33" s="25">
        <v>2.415800415800416</v>
      </c>
      <c r="D33" s="22">
        <v>2.809524</v>
      </c>
      <c r="E33" s="14">
        <v>2.430976</v>
      </c>
      <c r="F33" s="14">
        <v>2.485577</v>
      </c>
      <c r="G33" s="14">
        <v>3.344086</v>
      </c>
      <c r="H33" s="14">
        <v>2.092269</v>
      </c>
      <c r="I33" s="14">
        <v>2.294737</v>
      </c>
      <c r="J33" s="14">
        <v>3.111111</v>
      </c>
      <c r="K33" s="14">
        <v>2.669261</v>
      </c>
      <c r="L33" s="14">
        <v>2.676329</v>
      </c>
      <c r="M33" s="14">
        <v>2.261632</v>
      </c>
      <c r="N33" s="14">
        <v>2.451602</v>
      </c>
      <c r="O33" s="14">
        <v>2.036866</v>
      </c>
      <c r="P33" s="14">
        <v>2.458564</v>
      </c>
      <c r="Q33" s="14">
        <v>2.345361</v>
      </c>
      <c r="R33" s="14">
        <v>2.625</v>
      </c>
      <c r="S33" s="14">
        <v>3.6</v>
      </c>
      <c r="T33" s="14">
        <v>2.382114</v>
      </c>
      <c r="U33" s="14">
        <v>2.370933</v>
      </c>
      <c r="V33" s="14">
        <v>2.4</v>
      </c>
      <c r="W33" s="14"/>
      <c r="X33" s="14">
        <v>2.285714</v>
      </c>
      <c r="Y33" s="14">
        <v>2.44</v>
      </c>
      <c r="Z33" s="14">
        <v>2.641975</v>
      </c>
      <c r="AA33" s="14">
        <v>1.918182</v>
      </c>
      <c r="AB33" s="14">
        <v>2.961039</v>
      </c>
      <c r="AC33" s="14">
        <v>2.80137</v>
      </c>
      <c r="AD33" s="14">
        <v>2.809278</v>
      </c>
      <c r="AE33" s="14">
        <v>2.483791</v>
      </c>
      <c r="AF33" s="14">
        <v>3.23913</v>
      </c>
      <c r="AG33" s="14">
        <v>2.245726</v>
      </c>
      <c r="AH33" s="14">
        <v>3.016393</v>
      </c>
      <c r="AI33" s="14">
        <v>3</v>
      </c>
      <c r="AJ33" s="14">
        <v>3.208791</v>
      </c>
      <c r="AK33" s="14">
        <v>2.109036</v>
      </c>
      <c r="AL33" s="14">
        <v>2.413043</v>
      </c>
      <c r="AM33" s="18"/>
      <c r="AN33" s="14"/>
    </row>
    <row r="34" spans="1:40" ht="15" customHeight="1">
      <c r="A34" s="4" t="s">
        <v>14</v>
      </c>
      <c r="B34" s="4">
        <v>5</v>
      </c>
      <c r="C34" s="24">
        <v>711</v>
      </c>
      <c r="D34" s="20">
        <v>6</v>
      </c>
      <c r="E34" s="12">
        <v>27</v>
      </c>
      <c r="F34" s="12">
        <v>61</v>
      </c>
      <c r="G34" s="12">
        <v>39</v>
      </c>
      <c r="H34" s="12">
        <v>8</v>
      </c>
      <c r="I34" s="12">
        <v>5</v>
      </c>
      <c r="J34" s="12">
        <v>3</v>
      </c>
      <c r="K34" s="12">
        <v>11</v>
      </c>
      <c r="L34" s="12">
        <v>8</v>
      </c>
      <c r="M34" s="12">
        <v>35</v>
      </c>
      <c r="N34" s="12">
        <v>50</v>
      </c>
      <c r="O34" s="12">
        <v>5</v>
      </c>
      <c r="P34" s="12">
        <v>9</v>
      </c>
      <c r="Q34" s="12">
        <v>2</v>
      </c>
      <c r="R34" s="12">
        <v>2</v>
      </c>
      <c r="S34" s="12"/>
      <c r="T34" s="12">
        <v>4</v>
      </c>
      <c r="U34" s="12">
        <v>19</v>
      </c>
      <c r="V34" s="12">
        <v>3</v>
      </c>
      <c r="W34" s="12"/>
      <c r="X34" s="12"/>
      <c r="Y34" s="12"/>
      <c r="Z34" s="12"/>
      <c r="AA34" s="12">
        <v>4</v>
      </c>
      <c r="AB34" s="12">
        <v>10</v>
      </c>
      <c r="AC34" s="12">
        <v>12</v>
      </c>
      <c r="AD34" s="12">
        <v>20</v>
      </c>
      <c r="AE34" s="12">
        <v>307</v>
      </c>
      <c r="AF34" s="12">
        <v>20</v>
      </c>
      <c r="AG34" s="12">
        <v>5</v>
      </c>
      <c r="AH34" s="12">
        <v>2</v>
      </c>
      <c r="AI34" s="12">
        <v>1</v>
      </c>
      <c r="AJ34" s="12">
        <v>6</v>
      </c>
      <c r="AK34" s="12">
        <v>25</v>
      </c>
      <c r="AL34" s="12">
        <v>2</v>
      </c>
      <c r="AM34" s="16" t="s">
        <v>51</v>
      </c>
      <c r="AN34" s="12">
        <v>307</v>
      </c>
    </row>
    <row r="35" spans="1:40" ht="15" customHeight="1">
      <c r="A35" s="5"/>
      <c r="B35" s="6">
        <v>4</v>
      </c>
      <c r="C35" s="24">
        <v>1127</v>
      </c>
      <c r="D35" s="21">
        <v>10</v>
      </c>
      <c r="E35" s="13">
        <v>36</v>
      </c>
      <c r="F35" s="13">
        <v>99</v>
      </c>
      <c r="G35" s="13">
        <v>23</v>
      </c>
      <c r="H35" s="13">
        <v>26</v>
      </c>
      <c r="I35" s="13">
        <v>9</v>
      </c>
      <c r="J35" s="13">
        <v>1</v>
      </c>
      <c r="K35" s="13">
        <v>36</v>
      </c>
      <c r="L35" s="13">
        <v>13</v>
      </c>
      <c r="M35" s="13">
        <v>106</v>
      </c>
      <c r="N35" s="13">
        <v>177</v>
      </c>
      <c r="O35" s="13">
        <v>18</v>
      </c>
      <c r="P35" s="13">
        <v>23</v>
      </c>
      <c r="Q35" s="13">
        <v>5</v>
      </c>
      <c r="R35" s="13"/>
      <c r="S35" s="13">
        <v>3</v>
      </c>
      <c r="T35" s="13">
        <v>3</v>
      </c>
      <c r="U35" s="13">
        <v>74</v>
      </c>
      <c r="V35" s="13">
        <v>4</v>
      </c>
      <c r="W35" s="13"/>
      <c r="X35" s="13"/>
      <c r="Y35" s="13"/>
      <c r="Z35" s="13">
        <v>2</v>
      </c>
      <c r="AA35" s="13">
        <v>13</v>
      </c>
      <c r="AB35" s="13">
        <v>4</v>
      </c>
      <c r="AC35" s="13">
        <v>18</v>
      </c>
      <c r="AD35" s="13">
        <v>26</v>
      </c>
      <c r="AE35" s="13">
        <v>205</v>
      </c>
      <c r="AF35" s="13">
        <v>52</v>
      </c>
      <c r="AG35" s="13">
        <v>27</v>
      </c>
      <c r="AH35" s="13">
        <v>7</v>
      </c>
      <c r="AI35" s="13">
        <v>4</v>
      </c>
      <c r="AJ35" s="13">
        <v>3</v>
      </c>
      <c r="AK35" s="13">
        <v>93</v>
      </c>
      <c r="AL35" s="13">
        <v>7</v>
      </c>
      <c r="AM35" s="17">
        <v>11</v>
      </c>
      <c r="AN35" s="13">
        <v>1259</v>
      </c>
    </row>
    <row r="36" spans="1:40" ht="15" customHeight="1">
      <c r="A36" s="5"/>
      <c r="B36" s="6">
        <v>3</v>
      </c>
      <c r="C36" s="24">
        <v>1512</v>
      </c>
      <c r="D36" s="21">
        <v>21</v>
      </c>
      <c r="E36" s="13">
        <v>40</v>
      </c>
      <c r="F36" s="13">
        <v>149</v>
      </c>
      <c r="G36" s="13">
        <v>36</v>
      </c>
      <c r="H36" s="13">
        <v>30</v>
      </c>
      <c r="I36" s="13">
        <v>9</v>
      </c>
      <c r="J36" s="13">
        <v>4</v>
      </c>
      <c r="K36" s="13">
        <v>27</v>
      </c>
      <c r="L36" s="13">
        <v>12</v>
      </c>
      <c r="M36" s="13">
        <v>200</v>
      </c>
      <c r="N36" s="13">
        <v>321</v>
      </c>
      <c r="O36" s="13">
        <v>15</v>
      </c>
      <c r="P36" s="13">
        <v>36</v>
      </c>
      <c r="Q36" s="13">
        <v>11</v>
      </c>
      <c r="R36" s="13"/>
      <c r="S36" s="13">
        <v>1</v>
      </c>
      <c r="T36" s="13">
        <v>10</v>
      </c>
      <c r="U36" s="13">
        <v>114</v>
      </c>
      <c r="V36" s="13">
        <v>6</v>
      </c>
      <c r="W36" s="13"/>
      <c r="X36" s="13">
        <v>1</v>
      </c>
      <c r="Y36" s="13">
        <v>5</v>
      </c>
      <c r="Z36" s="13">
        <v>3</v>
      </c>
      <c r="AA36" s="13">
        <v>31</v>
      </c>
      <c r="AB36" s="13">
        <v>7</v>
      </c>
      <c r="AC36" s="13">
        <v>13</v>
      </c>
      <c r="AD36" s="13">
        <v>31</v>
      </c>
      <c r="AE36" s="13">
        <v>145</v>
      </c>
      <c r="AF36" s="13">
        <v>57</v>
      </c>
      <c r="AG36" s="13">
        <v>36</v>
      </c>
      <c r="AH36" s="13">
        <v>9</v>
      </c>
      <c r="AI36" s="13">
        <v>1</v>
      </c>
      <c r="AJ36" s="13">
        <v>8</v>
      </c>
      <c r="AK36" s="13">
        <v>111</v>
      </c>
      <c r="AL36" s="13">
        <v>12</v>
      </c>
      <c r="AM36" s="17">
        <v>12</v>
      </c>
      <c r="AN36" s="13">
        <v>1580</v>
      </c>
    </row>
    <row r="37" spans="1:40" ht="15" customHeight="1">
      <c r="A37" s="5"/>
      <c r="B37" s="6">
        <v>2</v>
      </c>
      <c r="C37" s="24">
        <v>1464</v>
      </c>
      <c r="D37" s="21">
        <v>14</v>
      </c>
      <c r="E37" s="13">
        <v>63</v>
      </c>
      <c r="F37" s="13">
        <v>95</v>
      </c>
      <c r="G37" s="13">
        <v>12</v>
      </c>
      <c r="H37" s="13">
        <v>29</v>
      </c>
      <c r="I37" s="13">
        <v>3</v>
      </c>
      <c r="J37" s="13">
        <v>1</v>
      </c>
      <c r="K37" s="13">
        <v>43</v>
      </c>
      <c r="L37" s="13">
        <v>26</v>
      </c>
      <c r="M37" s="13">
        <v>276</v>
      </c>
      <c r="N37" s="13">
        <v>236</v>
      </c>
      <c r="O37" s="13">
        <v>4</v>
      </c>
      <c r="P37" s="13">
        <v>17</v>
      </c>
      <c r="Q37" s="13">
        <v>9</v>
      </c>
      <c r="R37" s="13">
        <v>1</v>
      </c>
      <c r="S37" s="13"/>
      <c r="T37" s="13">
        <v>8</v>
      </c>
      <c r="U37" s="13">
        <v>143</v>
      </c>
      <c r="V37" s="13">
        <v>5</v>
      </c>
      <c r="W37" s="13"/>
      <c r="X37" s="13">
        <v>1</v>
      </c>
      <c r="Y37" s="13">
        <v>4</v>
      </c>
      <c r="Z37" s="13">
        <v>6</v>
      </c>
      <c r="AA37" s="13">
        <v>14</v>
      </c>
      <c r="AB37" s="13">
        <v>8</v>
      </c>
      <c r="AC37" s="13">
        <v>10</v>
      </c>
      <c r="AD37" s="13">
        <v>15</v>
      </c>
      <c r="AE37" s="13">
        <v>69</v>
      </c>
      <c r="AF37" s="13">
        <v>26</v>
      </c>
      <c r="AG37" s="13">
        <v>30</v>
      </c>
      <c r="AH37" s="13">
        <v>5</v>
      </c>
      <c r="AI37" s="13"/>
      <c r="AJ37" s="13">
        <v>24</v>
      </c>
      <c r="AK37" s="13">
        <v>248</v>
      </c>
      <c r="AL37" s="13">
        <v>19</v>
      </c>
      <c r="AM37" s="17" t="s">
        <v>52</v>
      </c>
      <c r="AN37" s="13">
        <v>1</v>
      </c>
    </row>
    <row r="38" spans="1:40" ht="15" customHeight="1">
      <c r="A38" s="5"/>
      <c r="B38" s="6">
        <v>1</v>
      </c>
      <c r="C38" s="24">
        <v>1141</v>
      </c>
      <c r="D38" s="21">
        <v>3</v>
      </c>
      <c r="E38" s="13">
        <v>54</v>
      </c>
      <c r="F38" s="13">
        <v>129</v>
      </c>
      <c r="G38" s="13">
        <v>22</v>
      </c>
      <c r="H38" s="13">
        <v>64</v>
      </c>
      <c r="I38" s="13">
        <v>12</v>
      </c>
      <c r="J38" s="13">
        <v>1</v>
      </c>
      <c r="K38" s="13">
        <v>32</v>
      </c>
      <c r="L38" s="13">
        <v>27</v>
      </c>
      <c r="M38" s="13">
        <v>161</v>
      </c>
      <c r="N38" s="13">
        <v>85</v>
      </c>
      <c r="O38" s="13">
        <v>26</v>
      </c>
      <c r="P38" s="13">
        <v>16</v>
      </c>
      <c r="Q38" s="13">
        <v>20</v>
      </c>
      <c r="R38" s="13">
        <v>1</v>
      </c>
      <c r="S38" s="13">
        <v>1</v>
      </c>
      <c r="T38" s="13">
        <v>4</v>
      </c>
      <c r="U38" s="13">
        <v>63</v>
      </c>
      <c r="V38" s="13">
        <v>19</v>
      </c>
      <c r="W38" s="13"/>
      <c r="X38" s="13">
        <v>1</v>
      </c>
      <c r="Y38" s="13">
        <v>1</v>
      </c>
      <c r="Z38" s="13">
        <v>2</v>
      </c>
      <c r="AA38" s="13">
        <v>42</v>
      </c>
      <c r="AB38" s="13">
        <v>7</v>
      </c>
      <c r="AC38" s="13">
        <v>16</v>
      </c>
      <c r="AD38" s="13">
        <v>11</v>
      </c>
      <c r="AE38" s="13">
        <v>34</v>
      </c>
      <c r="AF38" s="13">
        <v>13</v>
      </c>
      <c r="AG38" s="13">
        <v>44</v>
      </c>
      <c r="AH38" s="13">
        <v>3</v>
      </c>
      <c r="AI38" s="13"/>
      <c r="AJ38" s="13">
        <v>1</v>
      </c>
      <c r="AK38" s="13">
        <v>191</v>
      </c>
      <c r="AL38" s="13">
        <v>35</v>
      </c>
      <c r="AM38" s="17" t="s">
        <v>17</v>
      </c>
      <c r="AN38" s="13">
        <v>70</v>
      </c>
    </row>
    <row r="39" spans="1:40" ht="15" customHeight="1">
      <c r="A39" s="5"/>
      <c r="B39" s="7" t="s">
        <v>56</v>
      </c>
      <c r="C39" s="24">
        <v>5955</v>
      </c>
      <c r="D39" s="21">
        <v>54</v>
      </c>
      <c r="E39" s="13">
        <v>220</v>
      </c>
      <c r="F39" s="13">
        <v>533</v>
      </c>
      <c r="G39" s="13">
        <v>132</v>
      </c>
      <c r="H39" s="13">
        <v>157</v>
      </c>
      <c r="I39" s="13">
        <v>38</v>
      </c>
      <c r="J39" s="13">
        <v>10</v>
      </c>
      <c r="K39" s="13">
        <v>149</v>
      </c>
      <c r="L39" s="13">
        <v>86</v>
      </c>
      <c r="M39" s="13">
        <v>778</v>
      </c>
      <c r="N39" s="13">
        <v>869</v>
      </c>
      <c r="O39" s="13">
        <v>68</v>
      </c>
      <c r="P39" s="13">
        <v>101</v>
      </c>
      <c r="Q39" s="13">
        <v>47</v>
      </c>
      <c r="R39" s="13">
        <v>4</v>
      </c>
      <c r="S39" s="13">
        <v>5</v>
      </c>
      <c r="T39" s="13">
        <v>29</v>
      </c>
      <c r="U39" s="13">
        <v>413</v>
      </c>
      <c r="V39" s="13">
        <v>37</v>
      </c>
      <c r="W39" s="13"/>
      <c r="X39" s="13">
        <v>3</v>
      </c>
      <c r="Y39" s="13">
        <v>10</v>
      </c>
      <c r="Z39" s="13">
        <v>13</v>
      </c>
      <c r="AA39" s="13">
        <v>104</v>
      </c>
      <c r="AB39" s="13">
        <v>36</v>
      </c>
      <c r="AC39" s="13">
        <v>69</v>
      </c>
      <c r="AD39" s="13">
        <v>103</v>
      </c>
      <c r="AE39" s="13">
        <v>760</v>
      </c>
      <c r="AF39" s="13">
        <v>168</v>
      </c>
      <c r="AG39" s="13">
        <v>142</v>
      </c>
      <c r="AH39" s="13">
        <v>26</v>
      </c>
      <c r="AI39" s="13">
        <v>6</v>
      </c>
      <c r="AJ39" s="13">
        <v>42</v>
      </c>
      <c r="AK39" s="13">
        <v>668</v>
      </c>
      <c r="AL39" s="13">
        <v>75</v>
      </c>
      <c r="AM39" s="17" t="s">
        <v>53</v>
      </c>
      <c r="AN39" s="13">
        <v>3217</v>
      </c>
    </row>
    <row r="40" spans="1:40" s="10" customFormat="1" ht="15" customHeight="1">
      <c r="A40" s="8" t="s">
        <v>57</v>
      </c>
      <c r="B40" s="9"/>
      <c r="C40" s="25">
        <v>2.798992443324937</v>
      </c>
      <c r="D40" s="22">
        <v>3.037037</v>
      </c>
      <c r="E40" s="14">
        <v>2.631818</v>
      </c>
      <c r="F40" s="14">
        <v>2.752345</v>
      </c>
      <c r="G40" s="14">
        <v>3.340909</v>
      </c>
      <c r="H40" s="14">
        <v>2.267516</v>
      </c>
      <c r="I40" s="14">
        <v>2.789474</v>
      </c>
      <c r="J40" s="14">
        <v>3.4</v>
      </c>
      <c r="K40" s="14">
        <v>2.671141</v>
      </c>
      <c r="L40" s="14">
        <v>2.406977</v>
      </c>
      <c r="M40" s="14">
        <v>2.457584</v>
      </c>
      <c r="N40" s="14">
        <v>2.851554</v>
      </c>
      <c r="O40" s="14">
        <v>2.588235</v>
      </c>
      <c r="P40" s="14">
        <v>2.920792</v>
      </c>
      <c r="Q40" s="14">
        <v>2.148936</v>
      </c>
      <c r="R40" s="14">
        <v>3.25</v>
      </c>
      <c r="S40" s="14">
        <v>3.2</v>
      </c>
      <c r="T40" s="14">
        <v>2.827586</v>
      </c>
      <c r="U40" s="14">
        <v>2.619855</v>
      </c>
      <c r="V40" s="14">
        <v>2.108108</v>
      </c>
      <c r="W40" s="14"/>
      <c r="X40" s="14">
        <v>2</v>
      </c>
      <c r="Y40" s="14">
        <v>2.4</v>
      </c>
      <c r="Z40" s="14">
        <v>2.384615</v>
      </c>
      <c r="AA40" s="14">
        <v>2.259615</v>
      </c>
      <c r="AB40" s="14">
        <v>3.055556</v>
      </c>
      <c r="AC40" s="14">
        <v>3</v>
      </c>
      <c r="AD40" s="14">
        <v>3.281553</v>
      </c>
      <c r="AE40" s="14">
        <v>3.897368</v>
      </c>
      <c r="AF40" s="14">
        <v>3.238095</v>
      </c>
      <c r="AG40" s="14">
        <v>2.429577</v>
      </c>
      <c r="AH40" s="14">
        <v>3</v>
      </c>
      <c r="AI40" s="14">
        <v>4</v>
      </c>
      <c r="AJ40" s="14">
        <v>2.738095</v>
      </c>
      <c r="AK40" s="14">
        <v>2.270958</v>
      </c>
      <c r="AL40" s="14">
        <v>1.96</v>
      </c>
      <c r="AM40" s="18"/>
      <c r="AN40" s="14"/>
    </row>
    <row r="41" spans="1:40" ht="15" customHeight="1">
      <c r="A41" s="4" t="s">
        <v>15</v>
      </c>
      <c r="B41" s="4">
        <v>5</v>
      </c>
      <c r="C41" s="24">
        <v>199</v>
      </c>
      <c r="D41" s="20">
        <v>2</v>
      </c>
      <c r="E41" s="12">
        <v>10</v>
      </c>
      <c r="F41" s="12">
        <v>22</v>
      </c>
      <c r="G41" s="12">
        <v>17</v>
      </c>
      <c r="H41" s="12">
        <v>3</v>
      </c>
      <c r="I41" s="12">
        <v>4</v>
      </c>
      <c r="J41" s="12">
        <v>2</v>
      </c>
      <c r="K41" s="12">
        <v>4</v>
      </c>
      <c r="L41" s="12">
        <v>2</v>
      </c>
      <c r="M41" s="12">
        <v>9</v>
      </c>
      <c r="N41" s="12">
        <v>20</v>
      </c>
      <c r="O41" s="12"/>
      <c r="P41" s="12">
        <v>5</v>
      </c>
      <c r="Q41" s="12">
        <v>1</v>
      </c>
      <c r="R41" s="12"/>
      <c r="S41" s="12"/>
      <c r="T41" s="12">
        <v>3</v>
      </c>
      <c r="U41" s="12">
        <v>3</v>
      </c>
      <c r="V41" s="12"/>
      <c r="W41" s="12"/>
      <c r="X41" s="12"/>
      <c r="Y41" s="12"/>
      <c r="Z41" s="12">
        <v>2</v>
      </c>
      <c r="AA41" s="12">
        <v>3</v>
      </c>
      <c r="AB41" s="12">
        <v>3</v>
      </c>
      <c r="AC41" s="12">
        <v>5</v>
      </c>
      <c r="AD41" s="12">
        <v>5</v>
      </c>
      <c r="AE41" s="12">
        <v>55</v>
      </c>
      <c r="AF41" s="12"/>
      <c r="AG41" s="12">
        <v>4</v>
      </c>
      <c r="AH41" s="12">
        <v>1</v>
      </c>
      <c r="AI41" s="12"/>
      <c r="AJ41" s="12">
        <v>1</v>
      </c>
      <c r="AK41" s="12">
        <v>13</v>
      </c>
      <c r="AL41" s="12"/>
      <c r="AM41" s="16" t="s">
        <v>51</v>
      </c>
      <c r="AN41" s="12">
        <v>32</v>
      </c>
    </row>
    <row r="42" spans="1:40" ht="15" customHeight="1">
      <c r="A42" s="5"/>
      <c r="B42" s="6">
        <v>4</v>
      </c>
      <c r="C42" s="24">
        <v>319</v>
      </c>
      <c r="D42" s="21">
        <v>4</v>
      </c>
      <c r="E42" s="13">
        <v>16</v>
      </c>
      <c r="F42" s="13">
        <v>26</v>
      </c>
      <c r="G42" s="13">
        <v>7</v>
      </c>
      <c r="H42" s="13">
        <v>9</v>
      </c>
      <c r="I42" s="13">
        <v>2</v>
      </c>
      <c r="J42" s="13"/>
      <c r="K42" s="13">
        <v>6</v>
      </c>
      <c r="L42" s="13">
        <v>4</v>
      </c>
      <c r="M42" s="13">
        <v>23</v>
      </c>
      <c r="N42" s="13">
        <v>58</v>
      </c>
      <c r="O42" s="13">
        <v>6</v>
      </c>
      <c r="P42" s="13">
        <v>10</v>
      </c>
      <c r="Q42" s="13">
        <v>3</v>
      </c>
      <c r="R42" s="13"/>
      <c r="S42" s="13">
        <v>1</v>
      </c>
      <c r="T42" s="13">
        <v>2</v>
      </c>
      <c r="U42" s="13">
        <v>17</v>
      </c>
      <c r="V42" s="13">
        <v>2</v>
      </c>
      <c r="W42" s="13"/>
      <c r="X42" s="13"/>
      <c r="Y42" s="13"/>
      <c r="Z42" s="13"/>
      <c r="AA42" s="13">
        <v>5</v>
      </c>
      <c r="AB42" s="13">
        <v>3</v>
      </c>
      <c r="AC42" s="13">
        <v>7</v>
      </c>
      <c r="AD42" s="13">
        <v>14</v>
      </c>
      <c r="AE42" s="13">
        <v>44</v>
      </c>
      <c r="AF42" s="13">
        <v>11</v>
      </c>
      <c r="AG42" s="13">
        <v>11</v>
      </c>
      <c r="AH42" s="13">
        <v>3</v>
      </c>
      <c r="AI42" s="13"/>
      <c r="AJ42" s="13">
        <v>4</v>
      </c>
      <c r="AK42" s="13">
        <v>19</v>
      </c>
      <c r="AL42" s="13">
        <v>2</v>
      </c>
      <c r="AM42" s="17">
        <v>11</v>
      </c>
      <c r="AN42" s="13">
        <v>188</v>
      </c>
    </row>
    <row r="43" spans="1:40" ht="15" customHeight="1">
      <c r="A43" s="5"/>
      <c r="B43" s="6">
        <v>3</v>
      </c>
      <c r="C43" s="24">
        <v>405</v>
      </c>
      <c r="D43" s="21">
        <v>3</v>
      </c>
      <c r="E43" s="13">
        <v>23</v>
      </c>
      <c r="F43" s="13">
        <v>40</v>
      </c>
      <c r="G43" s="13">
        <v>6</v>
      </c>
      <c r="H43" s="13">
        <v>12</v>
      </c>
      <c r="I43" s="13">
        <v>1</v>
      </c>
      <c r="J43" s="13">
        <v>2</v>
      </c>
      <c r="K43" s="13">
        <v>11</v>
      </c>
      <c r="L43" s="13">
        <v>11</v>
      </c>
      <c r="M43" s="13">
        <v>30</v>
      </c>
      <c r="N43" s="13">
        <v>80</v>
      </c>
      <c r="O43" s="13">
        <v>1</v>
      </c>
      <c r="P43" s="13">
        <v>12</v>
      </c>
      <c r="Q43" s="13">
        <v>7</v>
      </c>
      <c r="R43" s="13"/>
      <c r="S43" s="13"/>
      <c r="T43" s="13">
        <v>3</v>
      </c>
      <c r="U43" s="13">
        <v>26</v>
      </c>
      <c r="V43" s="13">
        <v>1</v>
      </c>
      <c r="W43" s="13"/>
      <c r="X43" s="13">
        <v>1</v>
      </c>
      <c r="Y43" s="13">
        <v>1</v>
      </c>
      <c r="Z43" s="13">
        <v>1</v>
      </c>
      <c r="AA43" s="13">
        <v>7</v>
      </c>
      <c r="AB43" s="13">
        <v>2</v>
      </c>
      <c r="AC43" s="13">
        <v>6</v>
      </c>
      <c r="AD43" s="13">
        <v>13</v>
      </c>
      <c r="AE43" s="13">
        <v>41</v>
      </c>
      <c r="AF43" s="13">
        <v>11</v>
      </c>
      <c r="AG43" s="13">
        <v>9</v>
      </c>
      <c r="AH43" s="13">
        <v>4</v>
      </c>
      <c r="AI43" s="13"/>
      <c r="AJ43" s="13">
        <v>7</v>
      </c>
      <c r="AK43" s="13">
        <v>31</v>
      </c>
      <c r="AL43" s="13">
        <v>2</v>
      </c>
      <c r="AM43" s="17">
        <v>12</v>
      </c>
      <c r="AN43" s="13">
        <v>529</v>
      </c>
    </row>
    <row r="44" spans="1:40" ht="15" customHeight="1">
      <c r="A44" s="5"/>
      <c r="B44" s="6">
        <v>2</v>
      </c>
      <c r="C44" s="24">
        <v>292</v>
      </c>
      <c r="D44" s="21">
        <v>3</v>
      </c>
      <c r="E44" s="13">
        <v>14</v>
      </c>
      <c r="F44" s="13">
        <v>18</v>
      </c>
      <c r="G44" s="13">
        <v>4</v>
      </c>
      <c r="H44" s="13">
        <v>10</v>
      </c>
      <c r="I44" s="13">
        <v>1</v>
      </c>
      <c r="J44" s="13"/>
      <c r="K44" s="13">
        <v>9</v>
      </c>
      <c r="L44" s="13">
        <v>4</v>
      </c>
      <c r="M44" s="13">
        <v>32</v>
      </c>
      <c r="N44" s="13">
        <v>56</v>
      </c>
      <c r="O44" s="13">
        <v>6</v>
      </c>
      <c r="P44" s="13">
        <v>4</v>
      </c>
      <c r="Q44" s="13"/>
      <c r="R44" s="13">
        <v>2</v>
      </c>
      <c r="S44" s="13"/>
      <c r="T44" s="13"/>
      <c r="U44" s="13">
        <v>36</v>
      </c>
      <c r="V44" s="13">
        <v>1</v>
      </c>
      <c r="W44" s="13"/>
      <c r="X44" s="13"/>
      <c r="Y44" s="13">
        <v>1</v>
      </c>
      <c r="Z44" s="13"/>
      <c r="AA44" s="13">
        <v>3</v>
      </c>
      <c r="AB44" s="13">
        <v>2</v>
      </c>
      <c r="AC44" s="13">
        <v>2</v>
      </c>
      <c r="AD44" s="13">
        <v>8</v>
      </c>
      <c r="AE44" s="13">
        <v>12</v>
      </c>
      <c r="AF44" s="13">
        <v>3</v>
      </c>
      <c r="AG44" s="13">
        <v>8</v>
      </c>
      <c r="AH44" s="13">
        <v>4</v>
      </c>
      <c r="AI44" s="13">
        <v>1</v>
      </c>
      <c r="AJ44" s="13">
        <v>2</v>
      </c>
      <c r="AK44" s="13">
        <v>44</v>
      </c>
      <c r="AL44" s="13">
        <v>2</v>
      </c>
      <c r="AM44" s="17" t="s">
        <v>52</v>
      </c>
      <c r="AN44" s="13"/>
    </row>
    <row r="45" spans="1:40" ht="15" customHeight="1">
      <c r="A45" s="5"/>
      <c r="B45" s="6">
        <v>1</v>
      </c>
      <c r="C45" s="24">
        <v>184</v>
      </c>
      <c r="D45" s="21">
        <v>2</v>
      </c>
      <c r="E45" s="13">
        <v>8</v>
      </c>
      <c r="F45" s="13">
        <v>28</v>
      </c>
      <c r="G45" s="13">
        <v>4</v>
      </c>
      <c r="H45" s="13">
        <v>12</v>
      </c>
      <c r="I45" s="13">
        <v>5</v>
      </c>
      <c r="J45" s="13"/>
      <c r="K45" s="13">
        <v>2</v>
      </c>
      <c r="L45" s="13">
        <v>2</v>
      </c>
      <c r="M45" s="13">
        <v>13</v>
      </c>
      <c r="N45" s="13">
        <v>18</v>
      </c>
      <c r="O45" s="13">
        <v>5</v>
      </c>
      <c r="P45" s="13">
        <v>6</v>
      </c>
      <c r="Q45" s="13">
        <v>1</v>
      </c>
      <c r="R45" s="13">
        <v>1</v>
      </c>
      <c r="S45" s="13"/>
      <c r="T45" s="13">
        <v>1</v>
      </c>
      <c r="U45" s="13">
        <v>8</v>
      </c>
      <c r="V45" s="13"/>
      <c r="W45" s="13"/>
      <c r="X45" s="13"/>
      <c r="Y45" s="13">
        <v>1</v>
      </c>
      <c r="Z45" s="13"/>
      <c r="AA45" s="13">
        <v>8</v>
      </c>
      <c r="AB45" s="13">
        <v>2</v>
      </c>
      <c r="AC45" s="13">
        <v>2</v>
      </c>
      <c r="AD45" s="13">
        <v>9</v>
      </c>
      <c r="AE45" s="13">
        <v>11</v>
      </c>
      <c r="AF45" s="13">
        <v>3</v>
      </c>
      <c r="AG45" s="13">
        <v>10</v>
      </c>
      <c r="AH45" s="13">
        <v>1</v>
      </c>
      <c r="AI45" s="13"/>
      <c r="AJ45" s="13"/>
      <c r="AK45" s="13">
        <v>17</v>
      </c>
      <c r="AL45" s="13">
        <v>4</v>
      </c>
      <c r="AM45" s="17" t="s">
        <v>17</v>
      </c>
      <c r="AN45" s="13">
        <v>12</v>
      </c>
    </row>
    <row r="46" spans="1:40" ht="15" customHeight="1">
      <c r="A46" s="5"/>
      <c r="B46" s="7" t="s">
        <v>56</v>
      </c>
      <c r="C46" s="24">
        <v>1399</v>
      </c>
      <c r="D46" s="21">
        <v>14</v>
      </c>
      <c r="E46" s="13">
        <v>71</v>
      </c>
      <c r="F46" s="13">
        <v>134</v>
      </c>
      <c r="G46" s="13">
        <v>38</v>
      </c>
      <c r="H46" s="13">
        <v>46</v>
      </c>
      <c r="I46" s="13">
        <v>13</v>
      </c>
      <c r="J46" s="13">
        <v>4</v>
      </c>
      <c r="K46" s="13">
        <v>32</v>
      </c>
      <c r="L46" s="13">
        <v>23</v>
      </c>
      <c r="M46" s="13">
        <v>107</v>
      </c>
      <c r="N46" s="13">
        <v>232</v>
      </c>
      <c r="O46" s="13">
        <v>18</v>
      </c>
      <c r="P46" s="13">
        <v>37</v>
      </c>
      <c r="Q46" s="13">
        <v>12</v>
      </c>
      <c r="R46" s="13">
        <v>3</v>
      </c>
      <c r="S46" s="13">
        <v>1</v>
      </c>
      <c r="T46" s="13">
        <v>9</v>
      </c>
      <c r="U46" s="13">
        <v>90</v>
      </c>
      <c r="V46" s="13">
        <v>4</v>
      </c>
      <c r="W46" s="13"/>
      <c r="X46" s="13">
        <v>1</v>
      </c>
      <c r="Y46" s="13">
        <v>3</v>
      </c>
      <c r="Z46" s="13">
        <v>3</v>
      </c>
      <c r="AA46" s="13">
        <v>26</v>
      </c>
      <c r="AB46" s="13">
        <v>12</v>
      </c>
      <c r="AC46" s="13">
        <v>22</v>
      </c>
      <c r="AD46" s="13">
        <v>49</v>
      </c>
      <c r="AE46" s="13">
        <v>163</v>
      </c>
      <c r="AF46" s="13">
        <v>28</v>
      </c>
      <c r="AG46" s="13">
        <v>42</v>
      </c>
      <c r="AH46" s="13">
        <v>13</v>
      </c>
      <c r="AI46" s="13">
        <v>1</v>
      </c>
      <c r="AJ46" s="13">
        <v>14</v>
      </c>
      <c r="AK46" s="13">
        <v>124</v>
      </c>
      <c r="AL46" s="13">
        <v>10</v>
      </c>
      <c r="AM46" s="17" t="s">
        <v>53</v>
      </c>
      <c r="AN46" s="13">
        <v>761</v>
      </c>
    </row>
    <row r="47" spans="1:40" s="10" customFormat="1" ht="15" customHeight="1">
      <c r="A47" s="8" t="s">
        <v>57</v>
      </c>
      <c r="B47" s="9"/>
      <c r="C47" s="25">
        <v>3.0407433881343815</v>
      </c>
      <c r="D47" s="22">
        <v>3.071429</v>
      </c>
      <c r="E47" s="14">
        <v>3.084507</v>
      </c>
      <c r="F47" s="14">
        <v>2.970149</v>
      </c>
      <c r="G47" s="14">
        <v>3.763158</v>
      </c>
      <c r="H47" s="14">
        <v>2.586957</v>
      </c>
      <c r="I47" s="14">
        <v>2.923077</v>
      </c>
      <c r="J47" s="14">
        <v>4</v>
      </c>
      <c r="K47" s="14">
        <v>3.03125</v>
      </c>
      <c r="L47" s="14">
        <v>3</v>
      </c>
      <c r="M47" s="14">
        <v>2.841121</v>
      </c>
      <c r="N47" s="14">
        <v>3.025862</v>
      </c>
      <c r="O47" s="14">
        <v>2.444444</v>
      </c>
      <c r="P47" s="14">
        <v>3.108108</v>
      </c>
      <c r="Q47" s="14">
        <v>3.25</v>
      </c>
      <c r="R47" s="14">
        <v>1.666667</v>
      </c>
      <c r="S47" s="14">
        <v>4</v>
      </c>
      <c r="T47" s="14">
        <v>3.666667</v>
      </c>
      <c r="U47" s="14">
        <v>2.677778</v>
      </c>
      <c r="V47" s="14">
        <v>3.25</v>
      </c>
      <c r="W47" s="14"/>
      <c r="X47" s="14">
        <v>3</v>
      </c>
      <c r="Y47" s="14">
        <v>2</v>
      </c>
      <c r="Z47" s="14">
        <v>4.333333</v>
      </c>
      <c r="AA47" s="14">
        <v>2.692308</v>
      </c>
      <c r="AB47" s="14">
        <v>3.25</v>
      </c>
      <c r="AC47" s="14">
        <v>3.5</v>
      </c>
      <c r="AD47" s="14">
        <v>2.959184</v>
      </c>
      <c r="AE47" s="14">
        <v>3.736196</v>
      </c>
      <c r="AF47" s="14">
        <v>3.071429</v>
      </c>
      <c r="AG47" s="14">
        <v>2.785714</v>
      </c>
      <c r="AH47" s="14">
        <v>2.923077</v>
      </c>
      <c r="AI47" s="14">
        <v>2</v>
      </c>
      <c r="AJ47" s="14">
        <v>3.285714</v>
      </c>
      <c r="AK47" s="14">
        <v>2.733871</v>
      </c>
      <c r="AL47" s="14">
        <v>2.2</v>
      </c>
      <c r="AM47" s="18"/>
      <c r="AN47" s="14"/>
    </row>
    <row r="48" spans="1:40" ht="15" customHeight="1">
      <c r="A48" s="4" t="s">
        <v>16</v>
      </c>
      <c r="B48" s="4">
        <v>5</v>
      </c>
      <c r="C48" s="24">
        <v>1281</v>
      </c>
      <c r="D48" s="20">
        <v>15</v>
      </c>
      <c r="E48" s="12">
        <v>67</v>
      </c>
      <c r="F48" s="12">
        <v>103</v>
      </c>
      <c r="G48" s="12">
        <v>76</v>
      </c>
      <c r="H48" s="12">
        <v>30</v>
      </c>
      <c r="I48" s="12">
        <v>11</v>
      </c>
      <c r="J48" s="12">
        <v>6</v>
      </c>
      <c r="K48" s="12">
        <v>22</v>
      </c>
      <c r="L48" s="12">
        <v>19</v>
      </c>
      <c r="M48" s="12">
        <v>40</v>
      </c>
      <c r="N48" s="12">
        <v>127</v>
      </c>
      <c r="O48" s="12">
        <v>14</v>
      </c>
      <c r="P48" s="12">
        <v>35</v>
      </c>
      <c r="Q48" s="12">
        <v>15</v>
      </c>
      <c r="R48" s="12">
        <v>2</v>
      </c>
      <c r="S48" s="12"/>
      <c r="T48" s="12">
        <v>12</v>
      </c>
      <c r="U48" s="12">
        <v>36</v>
      </c>
      <c r="V48" s="12">
        <v>1</v>
      </c>
      <c r="W48" s="12"/>
      <c r="X48" s="12">
        <v>1</v>
      </c>
      <c r="Y48" s="12">
        <v>2</v>
      </c>
      <c r="Z48" s="12">
        <v>7</v>
      </c>
      <c r="AA48" s="12">
        <v>9</v>
      </c>
      <c r="AB48" s="12">
        <v>17</v>
      </c>
      <c r="AC48" s="12">
        <v>28</v>
      </c>
      <c r="AD48" s="12">
        <v>48</v>
      </c>
      <c r="AE48" s="12">
        <v>401</v>
      </c>
      <c r="AF48" s="12">
        <v>45</v>
      </c>
      <c r="AG48" s="12">
        <v>18</v>
      </c>
      <c r="AH48" s="12">
        <v>8</v>
      </c>
      <c r="AI48" s="12">
        <v>2</v>
      </c>
      <c r="AJ48" s="12">
        <v>13</v>
      </c>
      <c r="AK48" s="12">
        <v>42</v>
      </c>
      <c r="AL48" s="12">
        <v>9</v>
      </c>
      <c r="AM48" s="16" t="s">
        <v>51</v>
      </c>
      <c r="AN48" s="12">
        <v>219</v>
      </c>
    </row>
    <row r="49" spans="1:40" ht="15" customHeight="1">
      <c r="A49" s="5"/>
      <c r="B49" s="6">
        <v>4</v>
      </c>
      <c r="C49" s="24">
        <v>1582</v>
      </c>
      <c r="D49" s="21">
        <v>28</v>
      </c>
      <c r="E49" s="13">
        <v>72</v>
      </c>
      <c r="F49" s="13">
        <v>145</v>
      </c>
      <c r="G49" s="13">
        <v>30</v>
      </c>
      <c r="H49" s="13">
        <v>36</v>
      </c>
      <c r="I49" s="13">
        <v>8</v>
      </c>
      <c r="J49" s="13">
        <v>1</v>
      </c>
      <c r="K49" s="13">
        <v>53</v>
      </c>
      <c r="L49" s="13">
        <v>21</v>
      </c>
      <c r="M49" s="13">
        <v>96</v>
      </c>
      <c r="N49" s="13">
        <v>270</v>
      </c>
      <c r="O49" s="13">
        <v>37</v>
      </c>
      <c r="P49" s="13">
        <v>44</v>
      </c>
      <c r="Q49" s="13">
        <v>24</v>
      </c>
      <c r="R49" s="13">
        <v>5</v>
      </c>
      <c r="S49" s="13">
        <v>2</v>
      </c>
      <c r="T49" s="13">
        <v>7</v>
      </c>
      <c r="U49" s="13">
        <v>93</v>
      </c>
      <c r="V49" s="13">
        <v>7</v>
      </c>
      <c r="W49" s="13"/>
      <c r="X49" s="13"/>
      <c r="Y49" s="13">
        <v>4</v>
      </c>
      <c r="Z49" s="13">
        <v>8</v>
      </c>
      <c r="AA49" s="13">
        <v>17</v>
      </c>
      <c r="AB49" s="13">
        <v>12</v>
      </c>
      <c r="AC49" s="13">
        <v>25</v>
      </c>
      <c r="AD49" s="13">
        <v>62</v>
      </c>
      <c r="AE49" s="13">
        <v>217</v>
      </c>
      <c r="AF49" s="13">
        <v>62</v>
      </c>
      <c r="AG49" s="13">
        <v>49</v>
      </c>
      <c r="AH49" s="13">
        <v>18</v>
      </c>
      <c r="AI49" s="13">
        <v>3</v>
      </c>
      <c r="AJ49" s="13">
        <v>21</v>
      </c>
      <c r="AK49" s="13">
        <v>96</v>
      </c>
      <c r="AL49" s="13">
        <v>9</v>
      </c>
      <c r="AM49" s="17">
        <v>11</v>
      </c>
      <c r="AN49" s="13">
        <v>925</v>
      </c>
    </row>
    <row r="50" spans="1:40" ht="15" customHeight="1">
      <c r="A50" s="5"/>
      <c r="B50" s="6">
        <v>3</v>
      </c>
      <c r="C50" s="24">
        <v>1792</v>
      </c>
      <c r="D50" s="21">
        <v>23</v>
      </c>
      <c r="E50" s="13">
        <v>86</v>
      </c>
      <c r="F50" s="13">
        <v>166</v>
      </c>
      <c r="G50" s="13">
        <v>35</v>
      </c>
      <c r="H50" s="13">
        <v>38</v>
      </c>
      <c r="I50" s="13">
        <v>8</v>
      </c>
      <c r="J50" s="13">
        <v>7</v>
      </c>
      <c r="K50" s="13">
        <v>32</v>
      </c>
      <c r="L50" s="13">
        <v>25</v>
      </c>
      <c r="M50" s="13">
        <v>164</v>
      </c>
      <c r="N50" s="13">
        <v>383</v>
      </c>
      <c r="O50" s="13">
        <v>23</v>
      </c>
      <c r="P50" s="13">
        <v>83</v>
      </c>
      <c r="Q50" s="13">
        <v>24</v>
      </c>
      <c r="R50" s="13">
        <v>3</v>
      </c>
      <c r="S50" s="13">
        <v>2</v>
      </c>
      <c r="T50" s="13">
        <v>13</v>
      </c>
      <c r="U50" s="13">
        <v>128</v>
      </c>
      <c r="V50" s="13">
        <v>4</v>
      </c>
      <c r="W50" s="13"/>
      <c r="X50" s="13">
        <v>1</v>
      </c>
      <c r="Y50" s="13">
        <v>2</v>
      </c>
      <c r="Z50" s="13">
        <v>5</v>
      </c>
      <c r="AA50" s="13">
        <v>41</v>
      </c>
      <c r="AB50" s="13">
        <v>8</v>
      </c>
      <c r="AC50" s="13">
        <v>17</v>
      </c>
      <c r="AD50" s="13">
        <v>64</v>
      </c>
      <c r="AE50" s="13">
        <v>109</v>
      </c>
      <c r="AF50" s="13">
        <v>80</v>
      </c>
      <c r="AG50" s="13">
        <v>50</v>
      </c>
      <c r="AH50" s="13">
        <v>26</v>
      </c>
      <c r="AI50" s="13">
        <v>4</v>
      </c>
      <c r="AJ50" s="13">
        <v>21</v>
      </c>
      <c r="AK50" s="13">
        <v>105</v>
      </c>
      <c r="AL50" s="13">
        <v>12</v>
      </c>
      <c r="AM50" s="17">
        <v>12</v>
      </c>
      <c r="AN50" s="13">
        <v>2241</v>
      </c>
    </row>
    <row r="51" spans="1:40" ht="15" customHeight="1">
      <c r="A51" s="5"/>
      <c r="B51" s="6">
        <v>2</v>
      </c>
      <c r="C51" s="24">
        <v>1405</v>
      </c>
      <c r="D51" s="21">
        <v>8</v>
      </c>
      <c r="E51" s="13">
        <v>80</v>
      </c>
      <c r="F51" s="13">
        <v>117</v>
      </c>
      <c r="G51" s="13">
        <v>17</v>
      </c>
      <c r="H51" s="13">
        <v>29</v>
      </c>
      <c r="I51" s="13">
        <v>3</v>
      </c>
      <c r="J51" s="13">
        <v>1</v>
      </c>
      <c r="K51" s="13">
        <v>37</v>
      </c>
      <c r="L51" s="13">
        <v>17</v>
      </c>
      <c r="M51" s="13">
        <v>165</v>
      </c>
      <c r="N51" s="13">
        <v>258</v>
      </c>
      <c r="O51" s="13">
        <v>23</v>
      </c>
      <c r="P51" s="13">
        <v>24</v>
      </c>
      <c r="Q51" s="13">
        <v>9</v>
      </c>
      <c r="R51" s="13">
        <v>1</v>
      </c>
      <c r="S51" s="13"/>
      <c r="T51" s="13">
        <v>21</v>
      </c>
      <c r="U51" s="13">
        <v>149</v>
      </c>
      <c r="V51" s="13">
        <v>4</v>
      </c>
      <c r="W51" s="13"/>
      <c r="X51" s="13">
        <v>1</v>
      </c>
      <c r="Y51" s="13">
        <v>4</v>
      </c>
      <c r="Z51" s="13">
        <v>4</v>
      </c>
      <c r="AA51" s="13">
        <v>15</v>
      </c>
      <c r="AB51" s="13">
        <v>9</v>
      </c>
      <c r="AC51" s="13">
        <v>22</v>
      </c>
      <c r="AD51" s="13">
        <v>50</v>
      </c>
      <c r="AE51" s="13">
        <v>47</v>
      </c>
      <c r="AF51" s="13">
        <v>17</v>
      </c>
      <c r="AG51" s="13">
        <v>41</v>
      </c>
      <c r="AH51" s="13">
        <v>13</v>
      </c>
      <c r="AI51" s="13">
        <v>4</v>
      </c>
      <c r="AJ51" s="13">
        <v>6</v>
      </c>
      <c r="AK51" s="13">
        <v>195</v>
      </c>
      <c r="AL51" s="13">
        <v>14</v>
      </c>
      <c r="AM51" s="17" t="s">
        <v>52</v>
      </c>
      <c r="AN51" s="13">
        <v>2</v>
      </c>
    </row>
    <row r="52" spans="1:40" ht="15" customHeight="1">
      <c r="A52" s="5"/>
      <c r="B52" s="6">
        <v>1</v>
      </c>
      <c r="C52" s="24">
        <v>841</v>
      </c>
      <c r="D52" s="21">
        <v>5</v>
      </c>
      <c r="E52" s="13">
        <v>42</v>
      </c>
      <c r="F52" s="13">
        <v>84</v>
      </c>
      <c r="G52" s="13">
        <v>18</v>
      </c>
      <c r="H52" s="13">
        <v>55</v>
      </c>
      <c r="I52" s="13">
        <v>14</v>
      </c>
      <c r="J52" s="13">
        <v>1</v>
      </c>
      <c r="K52" s="13">
        <v>33</v>
      </c>
      <c r="L52" s="13">
        <v>13</v>
      </c>
      <c r="M52" s="13">
        <v>54</v>
      </c>
      <c r="N52" s="13">
        <v>46</v>
      </c>
      <c r="O52" s="13">
        <v>31</v>
      </c>
      <c r="P52" s="13">
        <v>23</v>
      </c>
      <c r="Q52" s="13">
        <v>15</v>
      </c>
      <c r="R52" s="13">
        <v>1</v>
      </c>
      <c r="S52" s="13">
        <v>1</v>
      </c>
      <c r="T52" s="13">
        <v>4</v>
      </c>
      <c r="U52" s="13">
        <v>62</v>
      </c>
      <c r="V52" s="13">
        <v>7</v>
      </c>
      <c r="W52" s="13"/>
      <c r="X52" s="13">
        <v>4</v>
      </c>
      <c r="Y52" s="13">
        <v>4</v>
      </c>
      <c r="Z52" s="13">
        <v>2</v>
      </c>
      <c r="AA52" s="13">
        <v>44</v>
      </c>
      <c r="AB52" s="13">
        <v>14</v>
      </c>
      <c r="AC52" s="13">
        <v>23</v>
      </c>
      <c r="AD52" s="13">
        <v>26</v>
      </c>
      <c r="AE52" s="13">
        <v>21</v>
      </c>
      <c r="AF52" s="13">
        <v>6</v>
      </c>
      <c r="AG52" s="13">
        <v>41</v>
      </c>
      <c r="AH52" s="13">
        <v>3</v>
      </c>
      <c r="AI52" s="13"/>
      <c r="AJ52" s="13">
        <v>1</v>
      </c>
      <c r="AK52" s="13">
        <v>128</v>
      </c>
      <c r="AL52" s="13">
        <v>15</v>
      </c>
      <c r="AM52" s="17" t="s">
        <v>17</v>
      </c>
      <c r="AN52" s="13">
        <v>47</v>
      </c>
    </row>
    <row r="53" spans="1:40" ht="15" customHeight="1">
      <c r="A53" s="5"/>
      <c r="B53" s="7" t="s">
        <v>56</v>
      </c>
      <c r="C53" s="24">
        <v>6901</v>
      </c>
      <c r="D53" s="21">
        <v>79</v>
      </c>
      <c r="E53" s="13">
        <v>347</v>
      </c>
      <c r="F53" s="13">
        <v>615</v>
      </c>
      <c r="G53" s="13">
        <v>176</v>
      </c>
      <c r="H53" s="13">
        <v>188</v>
      </c>
      <c r="I53" s="13">
        <v>44</v>
      </c>
      <c r="J53" s="13">
        <v>16</v>
      </c>
      <c r="K53" s="13">
        <v>177</v>
      </c>
      <c r="L53" s="13">
        <v>95</v>
      </c>
      <c r="M53" s="13">
        <v>519</v>
      </c>
      <c r="N53" s="13">
        <v>1084</v>
      </c>
      <c r="O53" s="13">
        <v>128</v>
      </c>
      <c r="P53" s="13">
        <v>209</v>
      </c>
      <c r="Q53" s="13">
        <v>87</v>
      </c>
      <c r="R53" s="13">
        <v>12</v>
      </c>
      <c r="S53" s="13">
        <v>5</v>
      </c>
      <c r="T53" s="13">
        <v>57</v>
      </c>
      <c r="U53" s="13">
        <v>468</v>
      </c>
      <c r="V53" s="13">
        <v>23</v>
      </c>
      <c r="W53" s="13"/>
      <c r="X53" s="13">
        <v>7</v>
      </c>
      <c r="Y53" s="13">
        <v>16</v>
      </c>
      <c r="Z53" s="13">
        <v>26</v>
      </c>
      <c r="AA53" s="13">
        <v>126</v>
      </c>
      <c r="AB53" s="13">
        <v>60</v>
      </c>
      <c r="AC53" s="13">
        <v>115</v>
      </c>
      <c r="AD53" s="13">
        <v>250</v>
      </c>
      <c r="AE53" s="13">
        <v>795</v>
      </c>
      <c r="AF53" s="13">
        <v>210</v>
      </c>
      <c r="AG53" s="13">
        <v>199</v>
      </c>
      <c r="AH53" s="13">
        <v>68</v>
      </c>
      <c r="AI53" s="13">
        <v>13</v>
      </c>
      <c r="AJ53" s="13">
        <v>62</v>
      </c>
      <c r="AK53" s="13">
        <v>566</v>
      </c>
      <c r="AL53" s="13">
        <v>59</v>
      </c>
      <c r="AM53" s="17" t="s">
        <v>53</v>
      </c>
      <c r="AN53" s="13">
        <v>3434</v>
      </c>
    </row>
    <row r="54" spans="1:40" s="10" customFormat="1" ht="15" customHeight="1">
      <c r="A54" s="8" t="s">
        <v>57</v>
      </c>
      <c r="B54" s="9"/>
      <c r="C54" s="25">
        <v>3.1531662077959717</v>
      </c>
      <c r="D54" s="22">
        <v>3.506329</v>
      </c>
      <c r="E54" s="14">
        <v>3.121037</v>
      </c>
      <c r="F54" s="14">
        <v>3.107317</v>
      </c>
      <c r="G54" s="14">
        <v>3.732955</v>
      </c>
      <c r="H54" s="14">
        <v>2.771277</v>
      </c>
      <c r="I54" s="14">
        <v>2.977273</v>
      </c>
      <c r="J54" s="14">
        <v>3.625</v>
      </c>
      <c r="K54" s="14">
        <v>2.966102</v>
      </c>
      <c r="L54" s="14">
        <v>3.168421</v>
      </c>
      <c r="M54" s="14">
        <v>2.813102</v>
      </c>
      <c r="N54" s="14">
        <v>3.160517</v>
      </c>
      <c r="O54" s="14">
        <v>2.84375</v>
      </c>
      <c r="P54" s="14">
        <v>3.210526</v>
      </c>
      <c r="Q54" s="14">
        <v>3.172414</v>
      </c>
      <c r="R54" s="14">
        <v>3.5</v>
      </c>
      <c r="S54" s="14">
        <v>3</v>
      </c>
      <c r="T54" s="14">
        <v>3.035088</v>
      </c>
      <c r="U54" s="14">
        <v>2.769231</v>
      </c>
      <c r="V54" s="14">
        <v>2.608696</v>
      </c>
      <c r="W54" s="14"/>
      <c r="X54" s="14">
        <v>2</v>
      </c>
      <c r="Y54" s="14">
        <v>2.75</v>
      </c>
      <c r="Z54" s="14">
        <v>3.538462</v>
      </c>
      <c r="AA54" s="14">
        <v>2.460317</v>
      </c>
      <c r="AB54" s="14">
        <v>3.15</v>
      </c>
      <c r="AC54" s="14">
        <v>3.113043</v>
      </c>
      <c r="AD54" s="14">
        <v>3.224</v>
      </c>
      <c r="AE54" s="14">
        <v>4.169811</v>
      </c>
      <c r="AF54" s="14">
        <v>3.585714</v>
      </c>
      <c r="AG54" s="14">
        <v>2.809045</v>
      </c>
      <c r="AH54" s="14">
        <v>3.220588</v>
      </c>
      <c r="AI54" s="14">
        <v>3.230769</v>
      </c>
      <c r="AJ54" s="14">
        <v>3.629032</v>
      </c>
      <c r="AK54" s="14">
        <v>2.521201</v>
      </c>
      <c r="AL54" s="14">
        <v>2.711864</v>
      </c>
      <c r="AM54" s="18"/>
      <c r="AN54" s="14"/>
    </row>
    <row r="55" spans="1:40" ht="15" customHeight="1">
      <c r="A55" s="4" t="s">
        <v>17</v>
      </c>
      <c r="B55" s="4">
        <v>5</v>
      </c>
      <c r="C55" s="24">
        <v>1959</v>
      </c>
      <c r="D55" s="20">
        <v>31</v>
      </c>
      <c r="E55" s="12">
        <v>122</v>
      </c>
      <c r="F55" s="12">
        <v>214</v>
      </c>
      <c r="G55" s="12">
        <v>177</v>
      </c>
      <c r="H55" s="12">
        <v>75</v>
      </c>
      <c r="I55" s="12">
        <v>15</v>
      </c>
      <c r="J55" s="12">
        <v>8</v>
      </c>
      <c r="K55" s="12">
        <v>57</v>
      </c>
      <c r="L55" s="12">
        <v>35</v>
      </c>
      <c r="M55" s="12">
        <v>112</v>
      </c>
      <c r="N55" s="12">
        <v>344</v>
      </c>
      <c r="O55" s="12">
        <v>25</v>
      </c>
      <c r="P55" s="12">
        <v>78</v>
      </c>
      <c r="Q55" s="12">
        <v>16</v>
      </c>
      <c r="R55" s="12">
        <v>8</v>
      </c>
      <c r="S55" s="12">
        <v>8</v>
      </c>
      <c r="T55" s="12">
        <v>18</v>
      </c>
      <c r="U55" s="12">
        <v>81</v>
      </c>
      <c r="V55" s="12">
        <v>7</v>
      </c>
      <c r="W55" s="12"/>
      <c r="X55" s="12">
        <v>1</v>
      </c>
      <c r="Y55" s="12">
        <v>12</v>
      </c>
      <c r="Z55" s="12">
        <v>19</v>
      </c>
      <c r="AA55" s="12">
        <v>30</v>
      </c>
      <c r="AB55" s="12">
        <v>47</v>
      </c>
      <c r="AC55" s="12">
        <v>62</v>
      </c>
      <c r="AD55" s="12">
        <v>100</v>
      </c>
      <c r="AE55" s="12">
        <v>52</v>
      </c>
      <c r="AF55" s="12">
        <v>11</v>
      </c>
      <c r="AG55" s="12">
        <v>43</v>
      </c>
      <c r="AH55" s="12">
        <v>10</v>
      </c>
      <c r="AI55" s="12">
        <v>2</v>
      </c>
      <c r="AJ55" s="12">
        <v>9</v>
      </c>
      <c r="AK55" s="12">
        <v>112</v>
      </c>
      <c r="AL55" s="12">
        <v>18</v>
      </c>
      <c r="AM55" s="16" t="s">
        <v>51</v>
      </c>
      <c r="AN55" s="12">
        <v>173</v>
      </c>
    </row>
    <row r="56" spans="1:40" ht="15" customHeight="1">
      <c r="A56" s="5"/>
      <c r="B56" s="6">
        <v>4</v>
      </c>
      <c r="C56" s="24">
        <v>2444</v>
      </c>
      <c r="D56" s="21">
        <v>36</v>
      </c>
      <c r="E56" s="13">
        <v>161</v>
      </c>
      <c r="F56" s="13">
        <v>270</v>
      </c>
      <c r="G56" s="13">
        <v>64</v>
      </c>
      <c r="H56" s="13">
        <v>63</v>
      </c>
      <c r="I56" s="13">
        <v>22</v>
      </c>
      <c r="J56" s="13">
        <v>9</v>
      </c>
      <c r="K56" s="13">
        <v>69</v>
      </c>
      <c r="L56" s="13">
        <v>43</v>
      </c>
      <c r="M56" s="13">
        <v>171</v>
      </c>
      <c r="N56" s="13">
        <v>499</v>
      </c>
      <c r="O56" s="13">
        <v>67</v>
      </c>
      <c r="P56" s="13">
        <v>85</v>
      </c>
      <c r="Q56" s="13">
        <v>36</v>
      </c>
      <c r="R56" s="13">
        <v>12</v>
      </c>
      <c r="S56" s="13">
        <v>5</v>
      </c>
      <c r="T56" s="13">
        <v>15</v>
      </c>
      <c r="U56" s="13">
        <v>164</v>
      </c>
      <c r="V56" s="13">
        <v>8</v>
      </c>
      <c r="W56" s="13"/>
      <c r="X56" s="13">
        <v>3</v>
      </c>
      <c r="Y56" s="13">
        <v>6</v>
      </c>
      <c r="Z56" s="13">
        <v>9</v>
      </c>
      <c r="AA56" s="13">
        <v>46</v>
      </c>
      <c r="AB56" s="13">
        <v>14</v>
      </c>
      <c r="AC56" s="13">
        <v>45</v>
      </c>
      <c r="AD56" s="13">
        <v>100</v>
      </c>
      <c r="AE56" s="13">
        <v>86</v>
      </c>
      <c r="AF56" s="13">
        <v>8</v>
      </c>
      <c r="AG56" s="13">
        <v>87</v>
      </c>
      <c r="AH56" s="13">
        <v>17</v>
      </c>
      <c r="AI56" s="13">
        <v>3</v>
      </c>
      <c r="AJ56" s="13">
        <v>29</v>
      </c>
      <c r="AK56" s="13">
        <v>172</v>
      </c>
      <c r="AL56" s="13">
        <v>20</v>
      </c>
      <c r="AM56" s="17">
        <v>11</v>
      </c>
      <c r="AN56" s="13">
        <v>910</v>
      </c>
    </row>
    <row r="57" spans="1:40" ht="15" customHeight="1">
      <c r="A57" s="5"/>
      <c r="B57" s="6">
        <v>3</v>
      </c>
      <c r="C57" s="24">
        <v>2373</v>
      </c>
      <c r="D57" s="21">
        <v>35</v>
      </c>
      <c r="E57" s="13">
        <v>113</v>
      </c>
      <c r="F57" s="13">
        <v>219</v>
      </c>
      <c r="G57" s="13">
        <v>65</v>
      </c>
      <c r="H57" s="13">
        <v>72</v>
      </c>
      <c r="I57" s="13">
        <v>13</v>
      </c>
      <c r="J57" s="13">
        <v>5</v>
      </c>
      <c r="K57" s="13">
        <v>45</v>
      </c>
      <c r="L57" s="13">
        <v>44</v>
      </c>
      <c r="M57" s="13">
        <v>179</v>
      </c>
      <c r="N57" s="13">
        <v>499</v>
      </c>
      <c r="O57" s="13">
        <v>29</v>
      </c>
      <c r="P57" s="13">
        <v>112</v>
      </c>
      <c r="Q57" s="13">
        <v>60</v>
      </c>
      <c r="R57" s="13">
        <v>5</v>
      </c>
      <c r="S57" s="13">
        <v>3</v>
      </c>
      <c r="T57" s="13">
        <v>40</v>
      </c>
      <c r="U57" s="13">
        <v>199</v>
      </c>
      <c r="V57" s="13">
        <v>6</v>
      </c>
      <c r="W57" s="13"/>
      <c r="X57" s="13">
        <v>7</v>
      </c>
      <c r="Y57" s="13">
        <v>8</v>
      </c>
      <c r="Z57" s="13">
        <v>11</v>
      </c>
      <c r="AA57" s="13">
        <v>63</v>
      </c>
      <c r="AB57" s="13">
        <v>18</v>
      </c>
      <c r="AC57" s="13">
        <v>43</v>
      </c>
      <c r="AD57" s="13">
        <v>60</v>
      </c>
      <c r="AE57" s="13">
        <v>96</v>
      </c>
      <c r="AF57" s="13">
        <v>10</v>
      </c>
      <c r="AG57" s="13">
        <v>71</v>
      </c>
      <c r="AH57" s="13">
        <v>22</v>
      </c>
      <c r="AI57" s="13">
        <v>3</v>
      </c>
      <c r="AJ57" s="13">
        <v>26</v>
      </c>
      <c r="AK57" s="13">
        <v>172</v>
      </c>
      <c r="AL57" s="13">
        <v>20</v>
      </c>
      <c r="AM57" s="17">
        <v>12</v>
      </c>
      <c r="AN57" s="13">
        <v>3060</v>
      </c>
    </row>
    <row r="58" spans="1:40" ht="15" customHeight="1">
      <c r="A58" s="5"/>
      <c r="B58" s="6">
        <v>2</v>
      </c>
      <c r="C58" s="24">
        <v>1504</v>
      </c>
      <c r="D58" s="21">
        <v>5</v>
      </c>
      <c r="E58" s="13">
        <v>93</v>
      </c>
      <c r="F58" s="13">
        <v>114</v>
      </c>
      <c r="G58" s="13">
        <v>27</v>
      </c>
      <c r="H58" s="13">
        <v>39</v>
      </c>
      <c r="I58" s="13">
        <v>8</v>
      </c>
      <c r="J58" s="13">
        <v>5</v>
      </c>
      <c r="K58" s="13">
        <v>49</v>
      </c>
      <c r="L58" s="13">
        <v>32</v>
      </c>
      <c r="M58" s="13">
        <v>143</v>
      </c>
      <c r="N58" s="13">
        <v>265</v>
      </c>
      <c r="O58" s="13">
        <v>18</v>
      </c>
      <c r="P58" s="13">
        <v>33</v>
      </c>
      <c r="Q58" s="13">
        <v>32</v>
      </c>
      <c r="R58" s="13">
        <v>3</v>
      </c>
      <c r="S58" s="13">
        <v>10</v>
      </c>
      <c r="T58" s="13">
        <v>17</v>
      </c>
      <c r="U58" s="13">
        <v>137</v>
      </c>
      <c r="V58" s="13">
        <v>2</v>
      </c>
      <c r="W58" s="13"/>
      <c r="X58" s="13">
        <v>3</v>
      </c>
      <c r="Y58" s="13">
        <v>5</v>
      </c>
      <c r="Z58" s="13">
        <v>10</v>
      </c>
      <c r="AA58" s="13">
        <v>17</v>
      </c>
      <c r="AB58" s="13">
        <v>16</v>
      </c>
      <c r="AC58" s="13">
        <v>34</v>
      </c>
      <c r="AD58" s="13">
        <v>32</v>
      </c>
      <c r="AE58" s="13">
        <v>49</v>
      </c>
      <c r="AF58" s="13">
        <v>3</v>
      </c>
      <c r="AG58" s="13">
        <v>54</v>
      </c>
      <c r="AH58" s="13">
        <v>7</v>
      </c>
      <c r="AI58" s="13">
        <v>4</v>
      </c>
      <c r="AJ58" s="13">
        <v>14</v>
      </c>
      <c r="AK58" s="13">
        <v>204</v>
      </c>
      <c r="AL58" s="13">
        <v>20</v>
      </c>
      <c r="AM58" s="17" t="s">
        <v>52</v>
      </c>
      <c r="AN58" s="13"/>
    </row>
    <row r="59" spans="1:40" ht="15" customHeight="1">
      <c r="A59" s="5"/>
      <c r="B59" s="6">
        <v>1</v>
      </c>
      <c r="C59" s="24">
        <v>712</v>
      </c>
      <c r="D59" s="21">
        <v>2</v>
      </c>
      <c r="E59" s="13">
        <v>31</v>
      </c>
      <c r="F59" s="13">
        <v>85</v>
      </c>
      <c r="G59" s="13">
        <v>31</v>
      </c>
      <c r="H59" s="13">
        <v>37</v>
      </c>
      <c r="I59" s="13">
        <v>23</v>
      </c>
      <c r="J59" s="13">
        <v>6</v>
      </c>
      <c r="K59" s="13">
        <v>19</v>
      </c>
      <c r="L59" s="13">
        <v>11</v>
      </c>
      <c r="M59" s="13">
        <v>34</v>
      </c>
      <c r="N59" s="13">
        <v>42</v>
      </c>
      <c r="O59" s="13">
        <v>24</v>
      </c>
      <c r="P59" s="13">
        <v>18</v>
      </c>
      <c r="Q59" s="13">
        <v>29</v>
      </c>
      <c r="R59" s="13">
        <v>2</v>
      </c>
      <c r="S59" s="13">
        <v>2</v>
      </c>
      <c r="T59" s="13">
        <v>7</v>
      </c>
      <c r="U59" s="13">
        <v>35</v>
      </c>
      <c r="V59" s="13">
        <v>5</v>
      </c>
      <c r="W59" s="13"/>
      <c r="X59" s="13">
        <v>4</v>
      </c>
      <c r="Y59" s="13">
        <v>7</v>
      </c>
      <c r="Z59" s="13">
        <v>1</v>
      </c>
      <c r="AA59" s="13">
        <v>42</v>
      </c>
      <c r="AB59" s="13">
        <v>15</v>
      </c>
      <c r="AC59" s="13">
        <v>20</v>
      </c>
      <c r="AD59" s="13">
        <v>15</v>
      </c>
      <c r="AE59" s="13">
        <v>29</v>
      </c>
      <c r="AF59" s="13"/>
      <c r="AG59" s="13">
        <v>55</v>
      </c>
      <c r="AH59" s="13">
        <v>1</v>
      </c>
      <c r="AI59" s="13">
        <v>1</v>
      </c>
      <c r="AJ59" s="13">
        <v>2</v>
      </c>
      <c r="AK59" s="13">
        <v>67</v>
      </c>
      <c r="AL59" s="13">
        <v>10</v>
      </c>
      <c r="AM59" s="17" t="s">
        <v>17</v>
      </c>
      <c r="AN59" s="13">
        <v>88</v>
      </c>
    </row>
    <row r="60" spans="1:40" ht="15" customHeight="1">
      <c r="A60" s="5"/>
      <c r="B60" s="7" t="s">
        <v>56</v>
      </c>
      <c r="C60" s="24">
        <v>8992</v>
      </c>
      <c r="D60" s="21">
        <v>109</v>
      </c>
      <c r="E60" s="13">
        <v>520</v>
      </c>
      <c r="F60" s="13">
        <v>902</v>
      </c>
      <c r="G60" s="13">
        <v>364</v>
      </c>
      <c r="H60" s="13">
        <v>286</v>
      </c>
      <c r="I60" s="13">
        <v>81</v>
      </c>
      <c r="J60" s="13">
        <v>33</v>
      </c>
      <c r="K60" s="13">
        <v>239</v>
      </c>
      <c r="L60" s="13">
        <v>165</v>
      </c>
      <c r="M60" s="13">
        <v>639</v>
      </c>
      <c r="N60" s="13">
        <v>1649</v>
      </c>
      <c r="O60" s="13">
        <v>163</v>
      </c>
      <c r="P60" s="13">
        <v>326</v>
      </c>
      <c r="Q60" s="13">
        <v>173</v>
      </c>
      <c r="R60" s="13">
        <v>30</v>
      </c>
      <c r="S60" s="13">
        <v>28</v>
      </c>
      <c r="T60" s="13">
        <v>97</v>
      </c>
      <c r="U60" s="13">
        <v>616</v>
      </c>
      <c r="V60" s="13">
        <v>28</v>
      </c>
      <c r="W60" s="13"/>
      <c r="X60" s="13">
        <v>18</v>
      </c>
      <c r="Y60" s="13">
        <v>38</v>
      </c>
      <c r="Z60" s="13">
        <v>50</v>
      </c>
      <c r="AA60" s="13">
        <v>198</v>
      </c>
      <c r="AB60" s="13">
        <v>110</v>
      </c>
      <c r="AC60" s="13">
        <v>204</v>
      </c>
      <c r="AD60" s="13">
        <v>307</v>
      </c>
      <c r="AE60" s="13">
        <v>312</v>
      </c>
      <c r="AF60" s="13">
        <v>32</v>
      </c>
      <c r="AG60" s="13">
        <v>310</v>
      </c>
      <c r="AH60" s="13">
        <v>57</v>
      </c>
      <c r="AI60" s="13">
        <v>13</v>
      </c>
      <c r="AJ60" s="13">
        <v>80</v>
      </c>
      <c r="AK60" s="13">
        <v>727</v>
      </c>
      <c r="AL60" s="13">
        <v>88</v>
      </c>
      <c r="AM60" s="17" t="s">
        <v>53</v>
      </c>
      <c r="AN60" s="13">
        <v>4231</v>
      </c>
    </row>
    <row r="61" spans="1:40" s="10" customFormat="1" ht="15" customHeight="1">
      <c r="A61" s="8" t="s">
        <v>57</v>
      </c>
      <c r="B61" s="9"/>
      <c r="C61" s="25">
        <v>3.3818950177935942</v>
      </c>
      <c r="D61" s="22">
        <v>3.816514</v>
      </c>
      <c r="E61" s="14">
        <v>3.480769</v>
      </c>
      <c r="F61" s="14">
        <v>3.45898</v>
      </c>
      <c r="G61" s="14">
        <v>3.903846</v>
      </c>
      <c r="H61" s="14">
        <v>3.34965</v>
      </c>
      <c r="I61" s="14">
        <v>2.975309</v>
      </c>
      <c r="J61" s="14">
        <v>3.242424</v>
      </c>
      <c r="K61" s="14">
        <v>3.401674</v>
      </c>
      <c r="L61" s="14">
        <v>3.357576</v>
      </c>
      <c r="M61" s="14">
        <v>3.28795</v>
      </c>
      <c r="N61" s="14">
        <v>3.508187</v>
      </c>
      <c r="O61" s="14">
        <v>3.312883</v>
      </c>
      <c r="P61" s="14">
        <v>3.527607</v>
      </c>
      <c r="Q61" s="14">
        <v>2.872832</v>
      </c>
      <c r="R61" s="14">
        <v>3.7</v>
      </c>
      <c r="S61" s="14">
        <v>3.25</v>
      </c>
      <c r="T61" s="14">
        <v>3.206186</v>
      </c>
      <c r="U61" s="14">
        <v>3.193182</v>
      </c>
      <c r="V61" s="14">
        <v>3.357143</v>
      </c>
      <c r="W61" s="14"/>
      <c r="X61" s="14">
        <v>2.666667</v>
      </c>
      <c r="Y61" s="14">
        <v>3.289474</v>
      </c>
      <c r="Z61" s="14">
        <v>3.7</v>
      </c>
      <c r="AA61" s="14">
        <v>3.025253</v>
      </c>
      <c r="AB61" s="14">
        <v>3.563636</v>
      </c>
      <c r="AC61" s="14">
        <v>3.465686</v>
      </c>
      <c r="AD61" s="14">
        <v>3.775244</v>
      </c>
      <c r="AE61" s="14">
        <v>3.266026</v>
      </c>
      <c r="AF61" s="14">
        <v>3.84375</v>
      </c>
      <c r="AG61" s="14">
        <v>3.029032</v>
      </c>
      <c r="AH61" s="14">
        <v>3.491228</v>
      </c>
      <c r="AI61" s="14">
        <v>3.076923</v>
      </c>
      <c r="AJ61" s="14">
        <v>3.3625</v>
      </c>
      <c r="AK61" s="14">
        <v>3.07978</v>
      </c>
      <c r="AL61" s="14">
        <v>3.181818</v>
      </c>
      <c r="AM61" s="18"/>
      <c r="AN61" s="14"/>
    </row>
    <row r="62" spans="1:40" ht="15" customHeight="1">
      <c r="A62" s="4" t="s">
        <v>18</v>
      </c>
      <c r="B62" s="4">
        <v>5</v>
      </c>
      <c r="C62" s="24">
        <v>44307</v>
      </c>
      <c r="D62" s="20">
        <v>405</v>
      </c>
      <c r="E62" s="12">
        <v>3052</v>
      </c>
      <c r="F62" s="12">
        <v>6313</v>
      </c>
      <c r="G62" s="12">
        <v>4272</v>
      </c>
      <c r="H62" s="12">
        <v>1393</v>
      </c>
      <c r="I62" s="12">
        <v>401</v>
      </c>
      <c r="J62" s="12">
        <v>386</v>
      </c>
      <c r="K62" s="12">
        <v>1144</v>
      </c>
      <c r="L62" s="12">
        <v>758</v>
      </c>
      <c r="M62" s="12">
        <v>2258</v>
      </c>
      <c r="N62" s="12">
        <v>7151</v>
      </c>
      <c r="O62" s="12">
        <v>475</v>
      </c>
      <c r="P62" s="12">
        <v>1737</v>
      </c>
      <c r="Q62" s="12">
        <v>365</v>
      </c>
      <c r="R62" s="12">
        <v>103</v>
      </c>
      <c r="S62" s="12">
        <v>149</v>
      </c>
      <c r="T62" s="12">
        <v>523</v>
      </c>
      <c r="U62" s="12">
        <v>1779</v>
      </c>
      <c r="V62" s="12">
        <v>142</v>
      </c>
      <c r="W62" s="12">
        <v>1</v>
      </c>
      <c r="X62" s="12">
        <v>95</v>
      </c>
      <c r="Y62" s="12">
        <v>123</v>
      </c>
      <c r="Z62" s="12">
        <v>303</v>
      </c>
      <c r="AA62" s="12">
        <v>902</v>
      </c>
      <c r="AB62" s="12">
        <v>852</v>
      </c>
      <c r="AC62" s="12">
        <v>1361</v>
      </c>
      <c r="AD62" s="12">
        <v>2528</v>
      </c>
      <c r="AE62" s="12">
        <v>894</v>
      </c>
      <c r="AF62" s="12">
        <v>141</v>
      </c>
      <c r="AG62" s="12">
        <v>1235</v>
      </c>
      <c r="AH62" s="12">
        <v>141</v>
      </c>
      <c r="AI62" s="12">
        <v>42</v>
      </c>
      <c r="AJ62" s="12">
        <v>257</v>
      </c>
      <c r="AK62" s="12">
        <v>2412</v>
      </c>
      <c r="AL62" s="12">
        <v>214</v>
      </c>
      <c r="AM62" s="16" t="s">
        <v>51</v>
      </c>
      <c r="AN62" s="12">
        <v>2945</v>
      </c>
    </row>
    <row r="63" spans="1:40" ht="15" customHeight="1">
      <c r="A63" s="5"/>
      <c r="B63" s="6">
        <v>4</v>
      </c>
      <c r="C63" s="24">
        <v>58890</v>
      </c>
      <c r="D63" s="21">
        <v>592</v>
      </c>
      <c r="E63" s="13">
        <v>3288</v>
      </c>
      <c r="F63" s="13">
        <v>7595</v>
      </c>
      <c r="G63" s="13">
        <v>1486</v>
      </c>
      <c r="H63" s="13">
        <v>1517</v>
      </c>
      <c r="I63" s="13">
        <v>447</v>
      </c>
      <c r="J63" s="13">
        <v>136</v>
      </c>
      <c r="K63" s="13">
        <v>1862</v>
      </c>
      <c r="L63" s="13">
        <v>1248</v>
      </c>
      <c r="M63" s="13">
        <v>4089</v>
      </c>
      <c r="N63" s="13">
        <v>13066</v>
      </c>
      <c r="O63" s="13">
        <v>1166</v>
      </c>
      <c r="P63" s="13">
        <v>2193</v>
      </c>
      <c r="Q63" s="13">
        <v>658</v>
      </c>
      <c r="R63" s="13">
        <v>104</v>
      </c>
      <c r="S63" s="13">
        <v>189</v>
      </c>
      <c r="T63" s="13">
        <v>371</v>
      </c>
      <c r="U63" s="13">
        <v>4039</v>
      </c>
      <c r="V63" s="13">
        <v>126</v>
      </c>
      <c r="W63" s="13"/>
      <c r="X63" s="13">
        <v>100</v>
      </c>
      <c r="Y63" s="13">
        <v>152</v>
      </c>
      <c r="Z63" s="13">
        <v>273</v>
      </c>
      <c r="AA63" s="13">
        <v>1188</v>
      </c>
      <c r="AB63" s="13">
        <v>540</v>
      </c>
      <c r="AC63" s="13">
        <v>1122</v>
      </c>
      <c r="AD63" s="13">
        <v>2412</v>
      </c>
      <c r="AE63" s="13">
        <v>1468</v>
      </c>
      <c r="AF63" s="13">
        <v>201</v>
      </c>
      <c r="AG63" s="13">
        <v>2258</v>
      </c>
      <c r="AH63" s="13">
        <v>252</v>
      </c>
      <c r="AI63" s="13">
        <v>52</v>
      </c>
      <c r="AJ63" s="13">
        <v>442</v>
      </c>
      <c r="AK63" s="13">
        <v>3990</v>
      </c>
      <c r="AL63" s="13">
        <v>268</v>
      </c>
      <c r="AM63" s="17">
        <v>11</v>
      </c>
      <c r="AN63" s="13">
        <v>20212</v>
      </c>
    </row>
    <row r="64" spans="1:40" ht="15" customHeight="1">
      <c r="A64" s="5"/>
      <c r="B64" s="6">
        <v>3</v>
      </c>
      <c r="C64" s="24">
        <v>61999</v>
      </c>
      <c r="D64" s="21">
        <v>564</v>
      </c>
      <c r="E64" s="13">
        <v>2843</v>
      </c>
      <c r="F64" s="13">
        <v>7247</v>
      </c>
      <c r="G64" s="13">
        <v>1898</v>
      </c>
      <c r="H64" s="13">
        <v>1817</v>
      </c>
      <c r="I64" s="13">
        <v>273</v>
      </c>
      <c r="J64" s="13">
        <v>232</v>
      </c>
      <c r="K64" s="13">
        <v>1008</v>
      </c>
      <c r="L64" s="13">
        <v>1050</v>
      </c>
      <c r="M64" s="13">
        <v>4671</v>
      </c>
      <c r="N64" s="13">
        <v>14539</v>
      </c>
      <c r="O64" s="13">
        <v>750</v>
      </c>
      <c r="P64" s="13">
        <v>2860</v>
      </c>
      <c r="Q64" s="13">
        <v>1135</v>
      </c>
      <c r="R64" s="13">
        <v>94</v>
      </c>
      <c r="S64" s="13">
        <v>188</v>
      </c>
      <c r="T64" s="13">
        <v>708</v>
      </c>
      <c r="U64" s="13">
        <v>4825</v>
      </c>
      <c r="V64" s="13">
        <v>122</v>
      </c>
      <c r="W64" s="13"/>
      <c r="X64" s="13">
        <v>136</v>
      </c>
      <c r="Y64" s="13">
        <v>186</v>
      </c>
      <c r="Z64" s="13">
        <v>277</v>
      </c>
      <c r="AA64" s="13">
        <v>1746</v>
      </c>
      <c r="AB64" s="13">
        <v>336</v>
      </c>
      <c r="AC64" s="13">
        <v>876</v>
      </c>
      <c r="AD64" s="13">
        <v>1740</v>
      </c>
      <c r="AE64" s="13">
        <v>2168</v>
      </c>
      <c r="AF64" s="13">
        <v>188</v>
      </c>
      <c r="AG64" s="13">
        <v>2134</v>
      </c>
      <c r="AH64" s="13">
        <v>390</v>
      </c>
      <c r="AI64" s="13">
        <v>81</v>
      </c>
      <c r="AJ64" s="13">
        <v>526</v>
      </c>
      <c r="AK64" s="13">
        <v>4020</v>
      </c>
      <c r="AL64" s="13">
        <v>371</v>
      </c>
      <c r="AM64" s="17">
        <v>12</v>
      </c>
      <c r="AN64" s="13">
        <v>81032</v>
      </c>
    </row>
    <row r="65" spans="1:40" ht="15" customHeight="1">
      <c r="A65" s="5"/>
      <c r="B65" s="6">
        <v>2</v>
      </c>
      <c r="C65" s="24">
        <v>36331</v>
      </c>
      <c r="D65" s="21">
        <v>234</v>
      </c>
      <c r="E65" s="13">
        <v>2027</v>
      </c>
      <c r="F65" s="13">
        <v>3638</v>
      </c>
      <c r="G65" s="13">
        <v>580</v>
      </c>
      <c r="H65" s="13">
        <v>1224</v>
      </c>
      <c r="I65" s="13">
        <v>105</v>
      </c>
      <c r="J65" s="13">
        <v>100</v>
      </c>
      <c r="K65" s="13">
        <v>974</v>
      </c>
      <c r="L65" s="13">
        <v>740</v>
      </c>
      <c r="M65" s="13">
        <v>2875</v>
      </c>
      <c r="N65" s="13">
        <v>6693</v>
      </c>
      <c r="O65" s="13">
        <v>564</v>
      </c>
      <c r="P65" s="13">
        <v>906</v>
      </c>
      <c r="Q65" s="13">
        <v>633</v>
      </c>
      <c r="R65" s="13">
        <v>75</v>
      </c>
      <c r="S65" s="13">
        <v>174</v>
      </c>
      <c r="T65" s="13">
        <v>301</v>
      </c>
      <c r="U65" s="13">
        <v>3394</v>
      </c>
      <c r="V65" s="13">
        <v>62</v>
      </c>
      <c r="W65" s="13"/>
      <c r="X65" s="13">
        <v>79</v>
      </c>
      <c r="Y65" s="13">
        <v>108</v>
      </c>
      <c r="Z65" s="13">
        <v>183</v>
      </c>
      <c r="AA65" s="13">
        <v>635</v>
      </c>
      <c r="AB65" s="13">
        <v>373</v>
      </c>
      <c r="AC65" s="13">
        <v>541</v>
      </c>
      <c r="AD65" s="13">
        <v>876</v>
      </c>
      <c r="AE65" s="13">
        <v>1462</v>
      </c>
      <c r="AF65" s="13">
        <v>41</v>
      </c>
      <c r="AG65" s="13">
        <v>1381</v>
      </c>
      <c r="AH65" s="13">
        <v>259</v>
      </c>
      <c r="AI65" s="13">
        <v>48</v>
      </c>
      <c r="AJ65" s="13">
        <v>244</v>
      </c>
      <c r="AK65" s="13">
        <v>4561</v>
      </c>
      <c r="AL65" s="13">
        <v>241</v>
      </c>
      <c r="AM65" s="17" t="s">
        <v>52</v>
      </c>
      <c r="AN65" s="13">
        <v>11</v>
      </c>
    </row>
    <row r="66" spans="1:40" ht="15" customHeight="1">
      <c r="A66" s="5"/>
      <c r="B66" s="6">
        <v>1</v>
      </c>
      <c r="C66" s="24">
        <v>13645</v>
      </c>
      <c r="D66" s="21">
        <v>67</v>
      </c>
      <c r="E66" s="13">
        <v>505</v>
      </c>
      <c r="F66" s="13">
        <v>1997</v>
      </c>
      <c r="G66" s="13">
        <v>566</v>
      </c>
      <c r="H66" s="13">
        <v>961</v>
      </c>
      <c r="I66" s="13">
        <v>239</v>
      </c>
      <c r="J66" s="13">
        <v>87</v>
      </c>
      <c r="K66" s="13">
        <v>331</v>
      </c>
      <c r="L66" s="13">
        <v>246</v>
      </c>
      <c r="M66" s="13">
        <v>382</v>
      </c>
      <c r="N66" s="13">
        <v>630</v>
      </c>
      <c r="O66" s="13">
        <v>436</v>
      </c>
      <c r="P66" s="13">
        <v>407</v>
      </c>
      <c r="Q66" s="13">
        <v>530</v>
      </c>
      <c r="R66" s="13">
        <v>45</v>
      </c>
      <c r="S66" s="13">
        <v>79</v>
      </c>
      <c r="T66" s="13">
        <v>119</v>
      </c>
      <c r="U66" s="13">
        <v>660</v>
      </c>
      <c r="V66" s="13">
        <v>47</v>
      </c>
      <c r="W66" s="13"/>
      <c r="X66" s="13">
        <v>133</v>
      </c>
      <c r="Y66" s="13">
        <v>88</v>
      </c>
      <c r="Z66" s="13">
        <v>43</v>
      </c>
      <c r="AA66" s="13">
        <v>840</v>
      </c>
      <c r="AB66" s="13">
        <v>255</v>
      </c>
      <c r="AC66" s="13">
        <v>388</v>
      </c>
      <c r="AD66" s="13">
        <v>303</v>
      </c>
      <c r="AE66" s="13">
        <v>663</v>
      </c>
      <c r="AF66" s="13">
        <v>20</v>
      </c>
      <c r="AG66" s="13">
        <v>1079</v>
      </c>
      <c r="AH66" s="13">
        <v>79</v>
      </c>
      <c r="AI66" s="13">
        <v>7</v>
      </c>
      <c r="AJ66" s="13">
        <v>11</v>
      </c>
      <c r="AK66" s="13">
        <v>1314</v>
      </c>
      <c r="AL66" s="13">
        <v>88</v>
      </c>
      <c r="AM66" s="17" t="s">
        <v>17</v>
      </c>
      <c r="AN66" s="13">
        <v>1927</v>
      </c>
    </row>
    <row r="67" spans="1:40" ht="15" customHeight="1">
      <c r="A67" s="5"/>
      <c r="B67" s="7" t="s">
        <v>56</v>
      </c>
      <c r="C67" s="24">
        <v>215172</v>
      </c>
      <c r="D67" s="21">
        <v>1862</v>
      </c>
      <c r="E67" s="13">
        <v>11715</v>
      </c>
      <c r="F67" s="13">
        <v>26790</v>
      </c>
      <c r="G67" s="13">
        <v>8802</v>
      </c>
      <c r="H67" s="13">
        <v>6912</v>
      </c>
      <c r="I67" s="13">
        <v>1465</v>
      </c>
      <c r="J67" s="13">
        <v>941</v>
      </c>
      <c r="K67" s="13">
        <v>5319</v>
      </c>
      <c r="L67" s="13">
        <v>4042</v>
      </c>
      <c r="M67" s="13">
        <v>14275</v>
      </c>
      <c r="N67" s="13">
        <v>42079</v>
      </c>
      <c r="O67" s="13">
        <v>3391</v>
      </c>
      <c r="P67" s="13">
        <v>8103</v>
      </c>
      <c r="Q67" s="13">
        <v>3321</v>
      </c>
      <c r="R67" s="13">
        <v>421</v>
      </c>
      <c r="S67" s="13">
        <v>779</v>
      </c>
      <c r="T67" s="13">
        <v>2022</v>
      </c>
      <c r="U67" s="13">
        <v>14697</v>
      </c>
      <c r="V67" s="13">
        <v>499</v>
      </c>
      <c r="W67" s="13">
        <v>1</v>
      </c>
      <c r="X67" s="13">
        <v>543</v>
      </c>
      <c r="Y67" s="13">
        <v>657</v>
      </c>
      <c r="Z67" s="13">
        <v>1079</v>
      </c>
      <c r="AA67" s="13">
        <v>5311</v>
      </c>
      <c r="AB67" s="13">
        <v>2356</v>
      </c>
      <c r="AC67" s="13">
        <v>4288</v>
      </c>
      <c r="AD67" s="13">
        <v>7859</v>
      </c>
      <c r="AE67" s="13">
        <v>6655</v>
      </c>
      <c r="AF67" s="13">
        <v>591</v>
      </c>
      <c r="AG67" s="13">
        <v>8087</v>
      </c>
      <c r="AH67" s="13">
        <v>1121</v>
      </c>
      <c r="AI67" s="13">
        <v>230</v>
      </c>
      <c r="AJ67" s="13">
        <v>1480</v>
      </c>
      <c r="AK67" s="13">
        <v>16297</v>
      </c>
      <c r="AL67" s="13">
        <v>1182</v>
      </c>
      <c r="AM67" s="17" t="s">
        <v>53</v>
      </c>
      <c r="AN67" s="13">
        <v>106127</v>
      </c>
    </row>
    <row r="68" spans="1:40" s="10" customFormat="1" ht="15" customHeight="1">
      <c r="A68" s="8" t="s">
        <v>57</v>
      </c>
      <c r="B68" s="9"/>
      <c r="C68" s="25">
        <v>3.389841615080029</v>
      </c>
      <c r="D68" s="22">
        <v>3.555317</v>
      </c>
      <c r="E68" s="14">
        <v>3.542467</v>
      </c>
      <c r="F68" s="14">
        <v>3.469914</v>
      </c>
      <c r="G68" s="14">
        <v>3.945012</v>
      </c>
      <c r="H68" s="14">
        <v>3.16739</v>
      </c>
      <c r="I68" s="14">
        <v>3.454608</v>
      </c>
      <c r="J68" s="14">
        <v>3.673751</v>
      </c>
      <c r="K68" s="14">
        <v>3.472645</v>
      </c>
      <c r="L68" s="14">
        <v>3.37902</v>
      </c>
      <c r="M68" s="14">
        <v>3.347881</v>
      </c>
      <c r="N68" s="14">
        <v>3.461394</v>
      </c>
      <c r="O68" s="14">
        <v>3.200531</v>
      </c>
      <c r="P68" s="14">
        <v>3.487104</v>
      </c>
      <c r="Q68" s="14">
        <v>2.90816</v>
      </c>
      <c r="R68" s="14">
        <v>3.344418</v>
      </c>
      <c r="S68" s="14">
        <v>3.198973</v>
      </c>
      <c r="T68" s="14">
        <v>3.434224</v>
      </c>
      <c r="U68" s="14">
        <v>3.196162</v>
      </c>
      <c r="V68" s="14">
        <v>3.509018</v>
      </c>
      <c r="W68" s="14">
        <v>5</v>
      </c>
      <c r="X68" s="14">
        <v>2.898711</v>
      </c>
      <c r="Y68" s="14">
        <v>3.173516</v>
      </c>
      <c r="Z68" s="14">
        <v>3.565338</v>
      </c>
      <c r="AA68" s="14">
        <v>3.127471</v>
      </c>
      <c r="AB68" s="14">
        <v>3.577674</v>
      </c>
      <c r="AC68" s="14">
        <v>3.589319</v>
      </c>
      <c r="AD68" s="14">
        <v>3.761675</v>
      </c>
      <c r="AE68" s="14">
        <v>3.070323</v>
      </c>
      <c r="AF68" s="14">
        <v>3.680203</v>
      </c>
      <c r="AG68" s="14">
        <v>3.147026</v>
      </c>
      <c r="AH68" s="14">
        <v>3.104371</v>
      </c>
      <c r="AI68" s="14">
        <v>3.321739</v>
      </c>
      <c r="AJ68" s="14">
        <v>3.466216</v>
      </c>
      <c r="AK68" s="14">
        <v>3.099712</v>
      </c>
      <c r="AL68" s="14">
        <v>3.236041</v>
      </c>
      <c r="AM68" s="18"/>
      <c r="AN68" s="14"/>
    </row>
    <row r="69" spans="1:40" ht="15" customHeight="1">
      <c r="A69" s="4" t="s">
        <v>61</v>
      </c>
      <c r="B69" s="4">
        <v>5</v>
      </c>
      <c r="C69" s="24">
        <v>59251</v>
      </c>
      <c r="D69" s="20">
        <v>531</v>
      </c>
      <c r="E69" s="12">
        <v>4213</v>
      </c>
      <c r="F69" s="12">
        <v>8029</v>
      </c>
      <c r="G69" s="12">
        <v>6050</v>
      </c>
      <c r="H69" s="12">
        <v>2005</v>
      </c>
      <c r="I69" s="12">
        <v>527</v>
      </c>
      <c r="J69" s="12">
        <v>522</v>
      </c>
      <c r="K69" s="12">
        <v>1635</v>
      </c>
      <c r="L69" s="12">
        <v>1098</v>
      </c>
      <c r="M69" s="12">
        <v>2834</v>
      </c>
      <c r="N69" s="12">
        <v>8984</v>
      </c>
      <c r="O69" s="12">
        <v>609</v>
      </c>
      <c r="P69" s="12">
        <v>2149</v>
      </c>
      <c r="Q69" s="12">
        <v>473</v>
      </c>
      <c r="R69" s="12">
        <v>135</v>
      </c>
      <c r="S69" s="12">
        <v>181</v>
      </c>
      <c r="T69" s="12">
        <v>685</v>
      </c>
      <c r="U69" s="12">
        <v>2267</v>
      </c>
      <c r="V69" s="12">
        <v>185</v>
      </c>
      <c r="W69" s="12">
        <v>2</v>
      </c>
      <c r="X69" s="12">
        <v>119</v>
      </c>
      <c r="Y69" s="12">
        <v>160</v>
      </c>
      <c r="Z69" s="12">
        <v>393</v>
      </c>
      <c r="AA69" s="12">
        <v>1157</v>
      </c>
      <c r="AB69" s="12">
        <v>1285</v>
      </c>
      <c r="AC69" s="12">
        <v>1963</v>
      </c>
      <c r="AD69" s="12">
        <v>3246</v>
      </c>
      <c r="AE69" s="12">
        <v>1906</v>
      </c>
      <c r="AF69" s="12">
        <v>253</v>
      </c>
      <c r="AG69" s="12">
        <v>1683</v>
      </c>
      <c r="AH69" s="12">
        <v>193</v>
      </c>
      <c r="AI69" s="12">
        <v>55</v>
      </c>
      <c r="AJ69" s="12">
        <v>365</v>
      </c>
      <c r="AK69" s="12">
        <v>3041</v>
      </c>
      <c r="AL69" s="12">
        <v>318</v>
      </c>
      <c r="AM69" s="16" t="s">
        <v>51</v>
      </c>
      <c r="AN69" s="12">
        <v>4644</v>
      </c>
    </row>
    <row r="70" spans="1:40" ht="15" customHeight="1">
      <c r="A70" s="5"/>
      <c r="B70" s="6">
        <v>4</v>
      </c>
      <c r="C70" s="24">
        <v>76249</v>
      </c>
      <c r="D70" s="21">
        <v>806</v>
      </c>
      <c r="E70" s="13">
        <v>4376</v>
      </c>
      <c r="F70" s="13">
        <v>9513</v>
      </c>
      <c r="G70" s="13">
        <v>2032</v>
      </c>
      <c r="H70" s="13">
        <v>2070</v>
      </c>
      <c r="I70" s="13">
        <v>617</v>
      </c>
      <c r="J70" s="13">
        <v>192</v>
      </c>
      <c r="K70" s="13">
        <v>2543</v>
      </c>
      <c r="L70" s="13">
        <v>1728</v>
      </c>
      <c r="M70" s="13">
        <v>5150</v>
      </c>
      <c r="N70" s="13">
        <v>16256</v>
      </c>
      <c r="O70" s="13">
        <v>1491</v>
      </c>
      <c r="P70" s="13">
        <v>2700</v>
      </c>
      <c r="Q70" s="13">
        <v>834</v>
      </c>
      <c r="R70" s="13">
        <v>151</v>
      </c>
      <c r="S70" s="13">
        <v>226</v>
      </c>
      <c r="T70" s="13">
        <v>470</v>
      </c>
      <c r="U70" s="13">
        <v>5098</v>
      </c>
      <c r="V70" s="13">
        <v>174</v>
      </c>
      <c r="W70" s="13"/>
      <c r="X70" s="13">
        <v>123</v>
      </c>
      <c r="Y70" s="13">
        <v>190</v>
      </c>
      <c r="Z70" s="13">
        <v>336</v>
      </c>
      <c r="AA70" s="13">
        <v>1537</v>
      </c>
      <c r="AB70" s="13">
        <v>769</v>
      </c>
      <c r="AC70" s="13">
        <v>1572</v>
      </c>
      <c r="AD70" s="13">
        <v>3043</v>
      </c>
      <c r="AE70" s="13">
        <v>2414</v>
      </c>
      <c r="AF70" s="13">
        <v>394</v>
      </c>
      <c r="AG70" s="13">
        <v>2959</v>
      </c>
      <c r="AH70" s="13">
        <v>345</v>
      </c>
      <c r="AI70" s="13">
        <v>73</v>
      </c>
      <c r="AJ70" s="13">
        <v>610</v>
      </c>
      <c r="AK70" s="13">
        <v>5083</v>
      </c>
      <c r="AL70" s="13">
        <v>374</v>
      </c>
      <c r="AM70" s="17">
        <v>11</v>
      </c>
      <c r="AN70" s="13">
        <v>28628</v>
      </c>
    </row>
    <row r="71" spans="1:40" ht="15" customHeight="1">
      <c r="A71" s="5"/>
      <c r="B71" s="6">
        <v>3</v>
      </c>
      <c r="C71" s="24">
        <v>80860</v>
      </c>
      <c r="D71" s="21">
        <v>769</v>
      </c>
      <c r="E71" s="13">
        <v>3793</v>
      </c>
      <c r="F71" s="13">
        <v>9289</v>
      </c>
      <c r="G71" s="13">
        <v>2558</v>
      </c>
      <c r="H71" s="13">
        <v>2432</v>
      </c>
      <c r="I71" s="13">
        <v>395</v>
      </c>
      <c r="J71" s="13">
        <v>355</v>
      </c>
      <c r="K71" s="13">
        <v>1343</v>
      </c>
      <c r="L71" s="13">
        <v>1396</v>
      </c>
      <c r="M71" s="13">
        <v>6204</v>
      </c>
      <c r="N71" s="13">
        <v>18422</v>
      </c>
      <c r="O71" s="13">
        <v>926</v>
      </c>
      <c r="P71" s="13">
        <v>3563</v>
      </c>
      <c r="Q71" s="13">
        <v>1487</v>
      </c>
      <c r="R71" s="13">
        <v>120</v>
      </c>
      <c r="S71" s="13">
        <v>220</v>
      </c>
      <c r="T71" s="13">
        <v>933</v>
      </c>
      <c r="U71" s="13">
        <v>6248</v>
      </c>
      <c r="V71" s="13">
        <v>168</v>
      </c>
      <c r="W71" s="13">
        <v>2</v>
      </c>
      <c r="X71" s="13">
        <v>168</v>
      </c>
      <c r="Y71" s="13">
        <v>229</v>
      </c>
      <c r="Z71" s="13">
        <v>352</v>
      </c>
      <c r="AA71" s="13">
        <v>2262</v>
      </c>
      <c r="AB71" s="13">
        <v>479</v>
      </c>
      <c r="AC71" s="13">
        <v>1247</v>
      </c>
      <c r="AD71" s="13">
        <v>2262</v>
      </c>
      <c r="AE71" s="13">
        <v>3070</v>
      </c>
      <c r="AF71" s="13">
        <v>415</v>
      </c>
      <c r="AG71" s="13">
        <v>2727</v>
      </c>
      <c r="AH71" s="13">
        <v>538</v>
      </c>
      <c r="AI71" s="13">
        <v>104</v>
      </c>
      <c r="AJ71" s="13">
        <v>712</v>
      </c>
      <c r="AK71" s="13">
        <v>5170</v>
      </c>
      <c r="AL71" s="13">
        <v>502</v>
      </c>
      <c r="AM71" s="17">
        <v>12</v>
      </c>
      <c r="AN71" s="13">
        <v>105705</v>
      </c>
    </row>
    <row r="72" spans="1:40" ht="15" customHeight="1">
      <c r="A72" s="5"/>
      <c r="B72" s="6">
        <v>2</v>
      </c>
      <c r="C72" s="24">
        <v>50624</v>
      </c>
      <c r="D72" s="21">
        <v>307</v>
      </c>
      <c r="E72" s="13">
        <v>2830</v>
      </c>
      <c r="F72" s="13">
        <v>4803</v>
      </c>
      <c r="G72" s="13">
        <v>808</v>
      </c>
      <c r="H72" s="13">
        <v>1627</v>
      </c>
      <c r="I72" s="13">
        <v>154</v>
      </c>
      <c r="J72" s="13">
        <v>146</v>
      </c>
      <c r="K72" s="13">
        <v>1367</v>
      </c>
      <c r="L72" s="13">
        <v>1007</v>
      </c>
      <c r="M72" s="13">
        <v>4513</v>
      </c>
      <c r="N72" s="13">
        <v>9421</v>
      </c>
      <c r="O72" s="13">
        <v>748</v>
      </c>
      <c r="P72" s="13">
        <v>1193</v>
      </c>
      <c r="Q72" s="13">
        <v>828</v>
      </c>
      <c r="R72" s="13">
        <v>93</v>
      </c>
      <c r="S72" s="13">
        <v>207</v>
      </c>
      <c r="T72" s="13">
        <v>442</v>
      </c>
      <c r="U72" s="13">
        <v>4741</v>
      </c>
      <c r="V72" s="13">
        <v>89</v>
      </c>
      <c r="W72" s="13"/>
      <c r="X72" s="13">
        <v>99</v>
      </c>
      <c r="Y72" s="13">
        <v>156</v>
      </c>
      <c r="Z72" s="13">
        <v>244</v>
      </c>
      <c r="AA72" s="13">
        <v>835</v>
      </c>
      <c r="AB72" s="13">
        <v>543</v>
      </c>
      <c r="AC72" s="13">
        <v>744</v>
      </c>
      <c r="AD72" s="13">
        <v>1247</v>
      </c>
      <c r="AE72" s="13">
        <v>1954</v>
      </c>
      <c r="AF72" s="13">
        <v>107</v>
      </c>
      <c r="AG72" s="13">
        <v>1831</v>
      </c>
      <c r="AH72" s="13">
        <v>327</v>
      </c>
      <c r="AI72" s="13">
        <v>62</v>
      </c>
      <c r="AJ72" s="13">
        <v>346</v>
      </c>
      <c r="AK72" s="13">
        <v>6427</v>
      </c>
      <c r="AL72" s="13">
        <v>378</v>
      </c>
      <c r="AM72" s="17" t="s">
        <v>52</v>
      </c>
      <c r="AN72" s="13">
        <v>18</v>
      </c>
    </row>
    <row r="73" spans="1:40" ht="15" customHeight="1">
      <c r="A73" s="5"/>
      <c r="B73" s="6">
        <v>1</v>
      </c>
      <c r="C73" s="24">
        <v>22923</v>
      </c>
      <c r="D73" s="21">
        <v>110</v>
      </c>
      <c r="E73" s="13">
        <v>998</v>
      </c>
      <c r="F73" s="13">
        <v>3114</v>
      </c>
      <c r="G73" s="13">
        <v>818</v>
      </c>
      <c r="H73" s="13">
        <v>1498</v>
      </c>
      <c r="I73" s="13">
        <v>432</v>
      </c>
      <c r="J73" s="13">
        <v>133</v>
      </c>
      <c r="K73" s="13">
        <v>565</v>
      </c>
      <c r="L73" s="13">
        <v>417</v>
      </c>
      <c r="M73" s="13">
        <v>1099</v>
      </c>
      <c r="N73" s="13">
        <v>1501</v>
      </c>
      <c r="O73" s="13">
        <v>703</v>
      </c>
      <c r="P73" s="13">
        <v>625</v>
      </c>
      <c r="Q73" s="13">
        <v>739</v>
      </c>
      <c r="R73" s="13">
        <v>55</v>
      </c>
      <c r="S73" s="13">
        <v>102</v>
      </c>
      <c r="T73" s="13">
        <v>192</v>
      </c>
      <c r="U73" s="13">
        <v>1167</v>
      </c>
      <c r="V73" s="13">
        <v>102</v>
      </c>
      <c r="W73" s="13"/>
      <c r="X73" s="13">
        <v>167</v>
      </c>
      <c r="Y73" s="13">
        <v>116</v>
      </c>
      <c r="Z73" s="13">
        <v>72</v>
      </c>
      <c r="AA73" s="13">
        <v>1253</v>
      </c>
      <c r="AB73" s="13">
        <v>384</v>
      </c>
      <c r="AC73" s="13">
        <v>587</v>
      </c>
      <c r="AD73" s="13">
        <v>526</v>
      </c>
      <c r="AE73" s="13">
        <v>950</v>
      </c>
      <c r="AF73" s="13">
        <v>47</v>
      </c>
      <c r="AG73" s="13">
        <v>1583</v>
      </c>
      <c r="AH73" s="13">
        <v>101</v>
      </c>
      <c r="AI73" s="13">
        <v>8</v>
      </c>
      <c r="AJ73" s="13">
        <v>21</v>
      </c>
      <c r="AK73" s="13">
        <v>2518</v>
      </c>
      <c r="AL73" s="13">
        <v>220</v>
      </c>
      <c r="AM73" s="17" t="s">
        <v>17</v>
      </c>
      <c r="AN73" s="13">
        <v>2764</v>
      </c>
    </row>
    <row r="74" spans="1:40" ht="15" customHeight="1">
      <c r="A74" s="5"/>
      <c r="B74" s="7" t="s">
        <v>56</v>
      </c>
      <c r="C74" s="24">
        <v>289907</v>
      </c>
      <c r="D74" s="21">
        <v>2523</v>
      </c>
      <c r="E74" s="13">
        <v>16210</v>
      </c>
      <c r="F74" s="13">
        <v>34748</v>
      </c>
      <c r="G74" s="13">
        <v>12266</v>
      </c>
      <c r="H74" s="13">
        <v>9632</v>
      </c>
      <c r="I74" s="13">
        <v>2125</v>
      </c>
      <c r="J74" s="13">
        <v>1348</v>
      </c>
      <c r="K74" s="13">
        <v>7453</v>
      </c>
      <c r="L74" s="13">
        <v>5646</v>
      </c>
      <c r="M74" s="13">
        <v>19800</v>
      </c>
      <c r="N74" s="13">
        <v>54584</v>
      </c>
      <c r="O74" s="13">
        <v>4477</v>
      </c>
      <c r="P74" s="13">
        <v>10230</v>
      </c>
      <c r="Q74" s="13">
        <v>4361</v>
      </c>
      <c r="R74" s="13">
        <v>554</v>
      </c>
      <c r="S74" s="13">
        <v>936</v>
      </c>
      <c r="T74" s="13">
        <v>2722</v>
      </c>
      <c r="U74" s="13">
        <v>19521</v>
      </c>
      <c r="V74" s="13">
        <v>718</v>
      </c>
      <c r="W74" s="13">
        <v>4</v>
      </c>
      <c r="X74" s="13">
        <v>676</v>
      </c>
      <c r="Y74" s="13">
        <v>851</v>
      </c>
      <c r="Z74" s="13">
        <v>1397</v>
      </c>
      <c r="AA74" s="13">
        <v>7044</v>
      </c>
      <c r="AB74" s="13">
        <v>3460</v>
      </c>
      <c r="AC74" s="13">
        <v>6113</v>
      </c>
      <c r="AD74" s="13">
        <v>10324</v>
      </c>
      <c r="AE74" s="13">
        <v>10294</v>
      </c>
      <c r="AF74" s="13">
        <v>1216</v>
      </c>
      <c r="AG74" s="13">
        <v>10783</v>
      </c>
      <c r="AH74" s="13">
        <v>1504</v>
      </c>
      <c r="AI74" s="13">
        <v>302</v>
      </c>
      <c r="AJ74" s="13">
        <v>2054</v>
      </c>
      <c r="AK74" s="13">
        <v>22239</v>
      </c>
      <c r="AL74" s="13">
        <v>1792</v>
      </c>
      <c r="AM74" s="17" t="s">
        <v>53</v>
      </c>
      <c r="AN74" s="13">
        <v>141759</v>
      </c>
    </row>
    <row r="75" spans="1:40" s="10" customFormat="1" ht="15" customHeight="1">
      <c r="A75" s="26" t="s">
        <v>57</v>
      </c>
      <c r="B75" s="27"/>
      <c r="C75" s="25">
        <v>3.339008716588423</v>
      </c>
      <c r="D75" s="23">
        <v>3.53151</v>
      </c>
      <c r="E75" s="15">
        <v>3.492042</v>
      </c>
      <c r="F75" s="15">
        <v>3.418441</v>
      </c>
      <c r="G75" s="15">
        <v>3.952878</v>
      </c>
      <c r="H75" s="15">
        <v>3.151267</v>
      </c>
      <c r="I75" s="15">
        <v>3.307294</v>
      </c>
      <c r="J75" s="15">
        <v>3.611276</v>
      </c>
      <c r="K75" s="15">
        <v>3.444922</v>
      </c>
      <c r="L75" s="15">
        <v>3.368934</v>
      </c>
      <c r="M75" s="15">
        <v>3.207424</v>
      </c>
      <c r="N75" s="15">
        <v>3.399403</v>
      </c>
      <c r="O75" s="15">
        <v>3.123967</v>
      </c>
      <c r="P75" s="15">
        <v>3.445259</v>
      </c>
      <c r="Q75" s="15">
        <v>2.879385</v>
      </c>
      <c r="R75" s="15">
        <v>3.393502</v>
      </c>
      <c r="S75" s="15">
        <v>3.189103</v>
      </c>
      <c r="T75" s="15">
        <v>3.37252</v>
      </c>
      <c r="U75" s="15">
        <v>3.130987</v>
      </c>
      <c r="V75" s="15">
        <v>3.349582</v>
      </c>
      <c r="W75" s="15">
        <v>4</v>
      </c>
      <c r="X75" s="15">
        <v>2.893491</v>
      </c>
      <c r="Y75" s="15">
        <v>3.143361</v>
      </c>
      <c r="Z75" s="15">
        <v>3.525412</v>
      </c>
      <c r="AA75" s="15">
        <v>3.072402</v>
      </c>
      <c r="AB75" s="15">
        <v>3.586127</v>
      </c>
      <c r="AC75" s="15">
        <v>3.585637</v>
      </c>
      <c r="AD75" s="15">
        <v>3.700891</v>
      </c>
      <c r="AE75" s="15">
        <v>3.230425</v>
      </c>
      <c r="AF75" s="15">
        <v>3.574836</v>
      </c>
      <c r="AG75" s="15">
        <v>3.123157</v>
      </c>
      <c r="AH75" s="15">
        <v>3.134309</v>
      </c>
      <c r="AI75" s="15">
        <v>3.347682</v>
      </c>
      <c r="AJ75" s="15">
        <v>3.463486</v>
      </c>
      <c r="AK75" s="15">
        <v>2.9866</v>
      </c>
      <c r="AL75" s="15">
        <v>3.107143</v>
      </c>
      <c r="AM75" s="19"/>
      <c r="AN75" s="15"/>
    </row>
  </sheetData>
  <mergeCells count="4">
    <mergeCell ref="C4:AL4"/>
    <mergeCell ref="A4:A5"/>
    <mergeCell ref="B4:B5"/>
    <mergeCell ref="AM4:AN5"/>
  </mergeCells>
  <printOptions/>
  <pageMargins left="0.2" right="0.2" top="0.25" bottom="0.25" header="0.5" footer="0.5"/>
  <pageSetup horizontalDpi="600" verticalDpi="600" orientation="landscape" paperSize="5" scale="44"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Q63"/>
  <sheetViews>
    <sheetView showGridLines="0" zoomScale="75" zoomScaleNormal="75" workbookViewId="0" topLeftCell="A1">
      <selection activeCell="B1" sqref="B1"/>
    </sheetView>
  </sheetViews>
  <sheetFormatPr defaultColWidth="7.00390625" defaultRowHeight="12.75"/>
  <cols>
    <col min="1" max="1" width="2.140625" style="79" customWidth="1"/>
    <col min="2" max="2" width="35.28125" style="81" customWidth="1"/>
    <col min="3" max="3" width="13.00390625" style="81" customWidth="1"/>
    <col min="4" max="7" width="11.8515625" style="81" customWidth="1"/>
    <col min="8" max="8" width="13.8515625" style="81" customWidth="1"/>
    <col min="9" max="9" width="10.7109375" style="81" customWidth="1"/>
    <col min="10" max="10" width="10.421875" style="81" customWidth="1"/>
    <col min="11" max="11" width="12.421875" style="81" customWidth="1"/>
    <col min="12" max="12" width="15.00390625" style="81" customWidth="1"/>
    <col min="13" max="13" width="14.7109375" style="81" customWidth="1"/>
    <col min="14" max="14" width="12.7109375" style="81" bestFit="1" customWidth="1"/>
    <col min="15" max="15" width="13.8515625" style="81" customWidth="1"/>
    <col min="16" max="16" width="2.00390625" style="81" customWidth="1"/>
    <col min="17" max="16384" width="7.00390625" style="81" customWidth="1"/>
  </cols>
  <sheetData>
    <row r="1" spans="2:16" ht="11.25">
      <c r="B1" s="80"/>
      <c r="C1" s="80"/>
      <c r="D1" s="80"/>
      <c r="E1" s="80"/>
      <c r="F1" s="80"/>
      <c r="G1" s="80"/>
      <c r="H1" s="80"/>
      <c r="I1" s="80"/>
      <c r="J1" s="80"/>
      <c r="K1" s="80"/>
      <c r="L1" s="80"/>
      <c r="M1" s="80"/>
      <c r="N1" s="80"/>
      <c r="O1" s="80"/>
      <c r="P1" s="80"/>
    </row>
    <row r="2" spans="2:16" ht="5.25" customHeight="1" hidden="1">
      <c r="B2" s="80"/>
      <c r="C2" s="80"/>
      <c r="D2" s="80"/>
      <c r="E2" s="80"/>
      <c r="F2" s="80"/>
      <c r="G2" s="80"/>
      <c r="H2" s="80"/>
      <c r="I2" s="80"/>
      <c r="J2" s="80"/>
      <c r="K2" s="80"/>
      <c r="L2" s="80"/>
      <c r="M2" s="80"/>
      <c r="N2" s="80"/>
      <c r="O2" s="80"/>
      <c r="P2" s="80"/>
    </row>
    <row r="3" spans="1:16" ht="27.75" customHeight="1">
      <c r="A3" s="188" t="s">
        <v>132</v>
      </c>
      <c r="B3" s="188"/>
      <c r="C3" s="188"/>
      <c r="D3" s="188"/>
      <c r="E3" s="188"/>
      <c r="F3" s="188"/>
      <c r="G3" s="188"/>
      <c r="H3" s="188"/>
      <c r="I3" s="188"/>
      <c r="J3" s="188"/>
      <c r="K3" s="188"/>
      <c r="L3" s="188"/>
      <c r="M3" s="188"/>
      <c r="N3" s="188"/>
      <c r="O3" s="188"/>
      <c r="P3" s="188"/>
    </row>
    <row r="4" spans="2:16" ht="11.25">
      <c r="B4" s="80"/>
      <c r="C4" s="80"/>
      <c r="D4" s="80"/>
      <c r="E4" s="80"/>
      <c r="F4" s="80"/>
      <c r="G4" s="80"/>
      <c r="H4" s="80"/>
      <c r="I4" s="80"/>
      <c r="J4" s="80"/>
      <c r="K4" s="80"/>
      <c r="L4" s="80"/>
      <c r="M4" s="80"/>
      <c r="N4" s="80"/>
      <c r="O4" s="80"/>
      <c r="P4" s="80"/>
    </row>
    <row r="5" spans="2:16" ht="11.25">
      <c r="B5" s="80"/>
      <c r="C5" s="80"/>
      <c r="D5" s="80"/>
      <c r="E5" s="80"/>
      <c r="F5" s="80"/>
      <c r="G5" s="80"/>
      <c r="H5" s="80"/>
      <c r="I5" s="80"/>
      <c r="J5" s="80"/>
      <c r="K5" s="80"/>
      <c r="L5" s="80"/>
      <c r="M5" s="80"/>
      <c r="N5" s="80"/>
      <c r="O5" s="80"/>
      <c r="P5" s="80"/>
    </row>
    <row r="6" spans="2:16" ht="11.25">
      <c r="B6" s="80"/>
      <c r="C6" s="80"/>
      <c r="D6" s="80"/>
      <c r="E6" s="80"/>
      <c r="F6" s="80"/>
      <c r="G6" s="80"/>
      <c r="H6" s="80"/>
      <c r="I6" s="80"/>
      <c r="J6" s="80"/>
      <c r="K6" s="80"/>
      <c r="L6" s="80"/>
      <c r="M6" s="80"/>
      <c r="N6" s="80"/>
      <c r="O6" s="80"/>
      <c r="P6" s="80"/>
    </row>
    <row r="7" spans="2:16" ht="12.75" customHeight="1">
      <c r="B7" s="80"/>
      <c r="C7" s="82"/>
      <c r="D7" s="82"/>
      <c r="E7" s="83" t="s">
        <v>133</v>
      </c>
      <c r="F7" s="82"/>
      <c r="G7" s="82"/>
      <c r="H7" s="82"/>
      <c r="I7" s="82"/>
      <c r="J7" s="82"/>
      <c r="K7" s="82"/>
      <c r="L7" s="83">
        <v>2001</v>
      </c>
      <c r="M7" s="83">
        <v>2002</v>
      </c>
      <c r="N7" s="83" t="s">
        <v>134</v>
      </c>
      <c r="O7" s="82"/>
      <c r="P7" s="80"/>
    </row>
    <row r="8" spans="2:16" ht="12.75" customHeight="1">
      <c r="B8" s="80"/>
      <c r="C8" s="82"/>
      <c r="D8" s="83" t="s">
        <v>135</v>
      </c>
      <c r="E8" s="83" t="s">
        <v>136</v>
      </c>
      <c r="F8" s="83" t="s">
        <v>137</v>
      </c>
      <c r="G8" s="83" t="s">
        <v>138</v>
      </c>
      <c r="H8" s="82"/>
      <c r="I8" s="82"/>
      <c r="J8" s="82"/>
      <c r="K8" s="82"/>
      <c r="L8" s="83" t="s">
        <v>139</v>
      </c>
      <c r="M8" s="83" t="s">
        <v>139</v>
      </c>
      <c r="N8" s="83" t="s">
        <v>140</v>
      </c>
      <c r="O8" s="83" t="s">
        <v>141</v>
      </c>
      <c r="P8" s="80"/>
    </row>
    <row r="9" spans="1:16" ht="12.75" customHeight="1">
      <c r="A9" s="84"/>
      <c r="B9" s="80"/>
      <c r="C9" s="85" t="s">
        <v>142</v>
      </c>
      <c r="D9" s="85" t="s">
        <v>143</v>
      </c>
      <c r="E9" s="85" t="s">
        <v>143</v>
      </c>
      <c r="F9" s="85" t="s">
        <v>143</v>
      </c>
      <c r="G9" s="85" t="s">
        <v>143</v>
      </c>
      <c r="H9" s="85" t="s">
        <v>144</v>
      </c>
      <c r="I9" s="85" t="s">
        <v>145</v>
      </c>
      <c r="J9" s="85" t="s">
        <v>146</v>
      </c>
      <c r="K9" s="85" t="s">
        <v>147</v>
      </c>
      <c r="L9" s="85" t="s">
        <v>148</v>
      </c>
      <c r="M9" s="85" t="s">
        <v>148</v>
      </c>
      <c r="N9" s="86" t="s">
        <v>149</v>
      </c>
      <c r="O9" s="85" t="s">
        <v>150</v>
      </c>
      <c r="P9" s="87"/>
    </row>
    <row r="10" spans="1:16" s="92" customFormat="1" ht="15" customHeight="1">
      <c r="A10" s="84"/>
      <c r="B10" s="88" t="s">
        <v>151</v>
      </c>
      <c r="C10" s="89">
        <v>977</v>
      </c>
      <c r="D10" s="89">
        <v>13</v>
      </c>
      <c r="E10" s="89">
        <v>1148</v>
      </c>
      <c r="F10" s="89">
        <v>3649</v>
      </c>
      <c r="G10" s="89">
        <v>7629</v>
      </c>
      <c r="H10" s="90">
        <v>1</v>
      </c>
      <c r="I10" s="89">
        <v>288</v>
      </c>
      <c r="J10" s="89">
        <v>4317</v>
      </c>
      <c r="K10" s="89">
        <v>8411</v>
      </c>
      <c r="L10" s="89">
        <v>11047</v>
      </c>
      <c r="M10" s="89">
        <v>12728</v>
      </c>
      <c r="N10" s="89">
        <f aca="true" t="shared" si="0" ref="N10:N41">((M10-L10)/L10)*100</f>
        <v>15.216800941432062</v>
      </c>
      <c r="O10" s="89">
        <v>958</v>
      </c>
      <c r="P10" s="91"/>
    </row>
    <row r="11" spans="1:16" ht="15" customHeight="1">
      <c r="A11" s="84"/>
      <c r="B11" s="88" t="s">
        <v>1</v>
      </c>
      <c r="C11" s="89">
        <v>6921</v>
      </c>
      <c r="D11" s="89">
        <v>763</v>
      </c>
      <c r="E11" s="89">
        <v>7947</v>
      </c>
      <c r="F11" s="89">
        <v>36512</v>
      </c>
      <c r="G11" s="89">
        <v>50368</v>
      </c>
      <c r="H11" s="90">
        <v>15</v>
      </c>
      <c r="I11" s="89">
        <v>2157</v>
      </c>
      <c r="J11" s="89">
        <v>40089</v>
      </c>
      <c r="K11" s="89">
        <v>57673</v>
      </c>
      <c r="L11" s="89">
        <v>92254</v>
      </c>
      <c r="M11" s="89">
        <v>97762</v>
      </c>
      <c r="N11" s="89">
        <f t="shared" si="0"/>
        <v>5.970472825026557</v>
      </c>
      <c r="O11" s="89">
        <v>2170</v>
      </c>
      <c r="P11" s="91"/>
    </row>
    <row r="12" spans="1:16" s="92" customFormat="1" ht="15" customHeight="1">
      <c r="A12" s="84"/>
      <c r="B12" s="93" t="s">
        <v>2</v>
      </c>
      <c r="C12" s="89">
        <v>10296</v>
      </c>
      <c r="D12" s="89">
        <v>125</v>
      </c>
      <c r="E12" s="89">
        <v>1562</v>
      </c>
      <c r="F12" s="89">
        <v>23105</v>
      </c>
      <c r="G12" s="89">
        <v>129376</v>
      </c>
      <c r="H12" s="90">
        <v>30</v>
      </c>
      <c r="I12" s="89">
        <v>3326</v>
      </c>
      <c r="J12" s="89">
        <v>82328</v>
      </c>
      <c r="K12" s="89">
        <v>75196</v>
      </c>
      <c r="L12" s="89">
        <v>146771</v>
      </c>
      <c r="M12" s="89">
        <v>157524</v>
      </c>
      <c r="N12" s="89">
        <f t="shared" si="0"/>
        <v>7.326379189349394</v>
      </c>
      <c r="O12" s="89">
        <v>2445</v>
      </c>
      <c r="P12" s="91"/>
    </row>
    <row r="13" spans="1:16" ht="15" customHeight="1">
      <c r="A13" s="84"/>
      <c r="B13" s="93" t="s">
        <v>3</v>
      </c>
      <c r="C13" s="89">
        <v>3559</v>
      </c>
      <c r="D13" s="89">
        <v>86</v>
      </c>
      <c r="E13" s="89">
        <v>767</v>
      </c>
      <c r="F13" s="89">
        <v>7964</v>
      </c>
      <c r="G13" s="89">
        <v>32186</v>
      </c>
      <c r="H13" s="90">
        <v>18</v>
      </c>
      <c r="I13" s="89">
        <v>764</v>
      </c>
      <c r="J13" s="89">
        <v>25439</v>
      </c>
      <c r="K13" s="89">
        <v>16346</v>
      </c>
      <c r="L13" s="89">
        <v>38134</v>
      </c>
      <c r="M13" s="89">
        <v>41785</v>
      </c>
      <c r="N13" s="89">
        <f t="shared" si="0"/>
        <v>9.574133319347563</v>
      </c>
      <c r="O13" s="89">
        <v>1218</v>
      </c>
      <c r="P13" s="91"/>
    </row>
    <row r="14" spans="1:16" ht="15" customHeight="1">
      <c r="A14" s="84"/>
      <c r="B14" s="88" t="s">
        <v>4</v>
      </c>
      <c r="C14" s="89">
        <v>5448</v>
      </c>
      <c r="D14" s="89">
        <v>41</v>
      </c>
      <c r="E14" s="89">
        <v>3204</v>
      </c>
      <c r="F14" s="89">
        <v>31735</v>
      </c>
      <c r="G14" s="89">
        <v>25273</v>
      </c>
      <c r="H14" s="90">
        <v>14</v>
      </c>
      <c r="I14" s="89">
        <v>1317</v>
      </c>
      <c r="J14" s="89">
        <v>33647</v>
      </c>
      <c r="K14" s="89">
        <v>27937</v>
      </c>
      <c r="L14" s="89">
        <v>55406</v>
      </c>
      <c r="M14" s="89">
        <v>61584</v>
      </c>
      <c r="N14" s="89">
        <f t="shared" si="0"/>
        <v>11.15041692235498</v>
      </c>
      <c r="O14" s="89">
        <v>1787</v>
      </c>
      <c r="P14" s="91"/>
    </row>
    <row r="15" spans="1:16" ht="15" customHeight="1">
      <c r="A15" s="84"/>
      <c r="B15" s="88" t="s">
        <v>152</v>
      </c>
      <c r="C15" s="89">
        <v>2216</v>
      </c>
      <c r="D15" s="89">
        <v>131</v>
      </c>
      <c r="E15" s="89">
        <v>2044</v>
      </c>
      <c r="F15" s="89">
        <v>6066</v>
      </c>
      <c r="G15" s="89">
        <v>7094</v>
      </c>
      <c r="H15" s="90">
        <v>0</v>
      </c>
      <c r="I15" s="89">
        <v>325</v>
      </c>
      <c r="J15" s="89">
        <v>13079</v>
      </c>
      <c r="K15" s="89">
        <v>2581</v>
      </c>
      <c r="L15" s="89">
        <v>15827</v>
      </c>
      <c r="M15" s="89">
        <v>15660</v>
      </c>
      <c r="N15" s="89">
        <f t="shared" si="0"/>
        <v>-1.0551589056675301</v>
      </c>
      <c r="O15" s="89">
        <v>1106</v>
      </c>
      <c r="P15" s="91"/>
    </row>
    <row r="16" spans="1:16" s="92" customFormat="1" ht="15" customHeight="1">
      <c r="A16" s="84"/>
      <c r="B16" s="88" t="s">
        <v>153</v>
      </c>
      <c r="C16" s="89">
        <v>1404</v>
      </c>
      <c r="D16" s="89">
        <v>85</v>
      </c>
      <c r="E16" s="89">
        <v>760</v>
      </c>
      <c r="F16" s="89">
        <v>2874</v>
      </c>
      <c r="G16" s="89">
        <v>3894</v>
      </c>
      <c r="H16" s="90">
        <v>3</v>
      </c>
      <c r="I16" s="89">
        <v>183</v>
      </c>
      <c r="J16" s="89">
        <v>7015</v>
      </c>
      <c r="K16" s="89">
        <v>784</v>
      </c>
      <c r="L16" s="89">
        <v>7595</v>
      </c>
      <c r="M16" s="89">
        <v>7799</v>
      </c>
      <c r="N16" s="89">
        <f t="shared" si="0"/>
        <v>2.685977616853193</v>
      </c>
      <c r="O16" s="89">
        <v>637</v>
      </c>
      <c r="P16" s="91"/>
    </row>
    <row r="17" spans="1:16" ht="15" customHeight="1">
      <c r="A17" s="84" t="s">
        <v>154</v>
      </c>
      <c r="B17" s="88" t="s">
        <v>155</v>
      </c>
      <c r="C17" s="89">
        <v>2020</v>
      </c>
      <c r="D17" s="89">
        <v>29</v>
      </c>
      <c r="E17" s="89">
        <v>421</v>
      </c>
      <c r="F17" s="89">
        <v>3645</v>
      </c>
      <c r="G17" s="89">
        <v>27321</v>
      </c>
      <c r="H17" s="90">
        <v>17</v>
      </c>
      <c r="I17" s="89">
        <v>751</v>
      </c>
      <c r="J17" s="89">
        <v>17893</v>
      </c>
      <c r="K17" s="89">
        <v>14291</v>
      </c>
      <c r="L17" s="89">
        <v>28200</v>
      </c>
      <c r="M17" s="89">
        <v>32184</v>
      </c>
      <c r="N17" s="89">
        <f t="shared" si="0"/>
        <v>14.127659574468085</v>
      </c>
      <c r="O17" s="89">
        <v>1339</v>
      </c>
      <c r="P17" s="91"/>
    </row>
    <row r="18" spans="1:16" s="92" customFormat="1" ht="15" customHeight="1">
      <c r="A18" s="84" t="s">
        <v>154</v>
      </c>
      <c r="B18" s="88" t="s">
        <v>156</v>
      </c>
      <c r="C18" s="89">
        <v>1728</v>
      </c>
      <c r="D18" s="89">
        <v>59</v>
      </c>
      <c r="E18" s="89">
        <v>362</v>
      </c>
      <c r="F18" s="89">
        <v>2940</v>
      </c>
      <c r="G18" s="89">
        <v>19173</v>
      </c>
      <c r="H18" s="90">
        <v>14</v>
      </c>
      <c r="I18" s="89">
        <v>560</v>
      </c>
      <c r="J18" s="89">
        <v>13270</v>
      </c>
      <c r="K18" s="89">
        <v>9838</v>
      </c>
      <c r="L18" s="94">
        <v>18696</v>
      </c>
      <c r="M18" s="89">
        <v>23108</v>
      </c>
      <c r="N18" s="89">
        <f t="shared" si="0"/>
        <v>23.598630723149334</v>
      </c>
      <c r="O18" s="89">
        <v>1188</v>
      </c>
      <c r="P18" s="91"/>
    </row>
    <row r="19" spans="1:16" ht="15" customHeight="1">
      <c r="A19" s="84"/>
      <c r="B19" s="88" t="s">
        <v>157</v>
      </c>
      <c r="C19" s="89">
        <v>6253</v>
      </c>
      <c r="D19" s="89">
        <v>63</v>
      </c>
      <c r="E19" s="89">
        <v>1605</v>
      </c>
      <c r="F19" s="89">
        <v>116521</v>
      </c>
      <c r="G19" s="89">
        <v>34335</v>
      </c>
      <c r="H19" s="90">
        <v>15</v>
      </c>
      <c r="I19" s="89">
        <v>3654</v>
      </c>
      <c r="J19" s="89">
        <v>57919</v>
      </c>
      <c r="K19" s="89">
        <v>98274</v>
      </c>
      <c r="L19" s="89">
        <v>135428</v>
      </c>
      <c r="M19" s="89">
        <v>156193</v>
      </c>
      <c r="N19" s="89">
        <f t="shared" si="0"/>
        <v>15.332870602829548</v>
      </c>
      <c r="O19" s="89">
        <v>2396</v>
      </c>
      <c r="P19" s="91"/>
    </row>
    <row r="20" spans="1:16" s="92" customFormat="1" ht="15" customHeight="1">
      <c r="A20" s="84"/>
      <c r="B20" s="88" t="s">
        <v>158</v>
      </c>
      <c r="C20" s="89">
        <v>10671</v>
      </c>
      <c r="D20" s="89">
        <v>18</v>
      </c>
      <c r="E20" s="89">
        <v>304</v>
      </c>
      <c r="F20" s="89">
        <v>13923</v>
      </c>
      <c r="G20" s="89">
        <v>196515</v>
      </c>
      <c r="H20" s="90">
        <v>25</v>
      </c>
      <c r="I20" s="89">
        <v>4528</v>
      </c>
      <c r="J20" s="89">
        <v>77847</v>
      </c>
      <c r="K20" s="89">
        <v>137466</v>
      </c>
      <c r="L20" s="89">
        <v>201288</v>
      </c>
      <c r="M20" s="89">
        <v>215313</v>
      </c>
      <c r="N20" s="89">
        <f t="shared" si="0"/>
        <v>6.967628472636223</v>
      </c>
      <c r="O20" s="89">
        <v>2732</v>
      </c>
      <c r="P20" s="91"/>
    </row>
    <row r="21" spans="1:16" ht="15" customHeight="1">
      <c r="A21" s="84"/>
      <c r="B21" s="88" t="s">
        <v>159</v>
      </c>
      <c r="C21" s="89">
        <v>1388</v>
      </c>
      <c r="D21" s="89">
        <v>230</v>
      </c>
      <c r="E21" s="89">
        <v>770</v>
      </c>
      <c r="F21" s="89">
        <v>7303</v>
      </c>
      <c r="G21" s="89">
        <v>15497</v>
      </c>
      <c r="H21" s="90">
        <v>1</v>
      </c>
      <c r="I21" s="89">
        <v>575</v>
      </c>
      <c r="J21" s="89">
        <v>10669</v>
      </c>
      <c r="K21" s="89">
        <v>13707</v>
      </c>
      <c r="L21" s="89">
        <v>18880</v>
      </c>
      <c r="M21" s="89">
        <v>24376</v>
      </c>
      <c r="N21" s="89">
        <f t="shared" si="0"/>
        <v>29.110169491525422</v>
      </c>
      <c r="O21" s="89">
        <v>1328</v>
      </c>
      <c r="P21" s="91"/>
    </row>
    <row r="22" spans="1:16" s="92" customFormat="1" ht="15" customHeight="1">
      <c r="A22" s="84"/>
      <c r="B22" s="88" t="s">
        <v>160</v>
      </c>
      <c r="C22" s="89">
        <v>3550</v>
      </c>
      <c r="D22" s="89">
        <v>220</v>
      </c>
      <c r="E22" s="89">
        <v>33665</v>
      </c>
      <c r="F22" s="89">
        <v>10247</v>
      </c>
      <c r="G22" s="89">
        <v>23185</v>
      </c>
      <c r="H22" s="90">
        <v>4</v>
      </c>
      <c r="I22" s="89">
        <v>1555</v>
      </c>
      <c r="J22" s="89">
        <v>32588</v>
      </c>
      <c r="K22" s="89">
        <v>36288</v>
      </c>
      <c r="L22" s="89">
        <v>65776</v>
      </c>
      <c r="M22" s="89">
        <v>68876</v>
      </c>
      <c r="N22" s="89">
        <f t="shared" si="0"/>
        <v>4.712965215276089</v>
      </c>
      <c r="O22" s="89">
        <v>1842</v>
      </c>
      <c r="P22" s="91"/>
    </row>
    <row r="23" spans="1:16" s="92" customFormat="1" ht="15" customHeight="1">
      <c r="A23" s="84"/>
      <c r="B23" s="88" t="s">
        <v>161</v>
      </c>
      <c r="C23" s="89">
        <v>3095</v>
      </c>
      <c r="D23" s="89">
        <v>162</v>
      </c>
      <c r="E23" s="89">
        <v>877</v>
      </c>
      <c r="F23" s="89">
        <v>4679</v>
      </c>
      <c r="G23" s="89">
        <v>11151</v>
      </c>
      <c r="H23" s="90">
        <v>4</v>
      </c>
      <c r="I23" s="89">
        <v>499</v>
      </c>
      <c r="J23" s="89">
        <v>5192</v>
      </c>
      <c r="K23" s="89">
        <v>12180</v>
      </c>
      <c r="L23" s="89">
        <v>16533</v>
      </c>
      <c r="M23" s="89">
        <v>17372</v>
      </c>
      <c r="N23" s="89">
        <f t="shared" si="0"/>
        <v>5.0746990866751345</v>
      </c>
      <c r="O23" s="89">
        <v>1113</v>
      </c>
      <c r="P23" s="91"/>
    </row>
    <row r="24" spans="1:16" ht="15" customHeight="1">
      <c r="A24" s="84"/>
      <c r="B24" s="88" t="s">
        <v>162</v>
      </c>
      <c r="C24" s="89">
        <v>405</v>
      </c>
      <c r="D24" s="89">
        <v>4</v>
      </c>
      <c r="E24" s="89">
        <v>54</v>
      </c>
      <c r="F24" s="89">
        <v>352</v>
      </c>
      <c r="G24" s="89">
        <v>1248</v>
      </c>
      <c r="H24" s="90">
        <v>1</v>
      </c>
      <c r="I24" s="89">
        <v>38</v>
      </c>
      <c r="J24" s="89">
        <v>460</v>
      </c>
      <c r="K24" s="89">
        <v>1237</v>
      </c>
      <c r="L24" s="89">
        <v>1668</v>
      </c>
      <c r="M24" s="89">
        <v>1697</v>
      </c>
      <c r="N24" s="89">
        <f t="shared" si="0"/>
        <v>1.738609112709832</v>
      </c>
      <c r="O24" s="89">
        <v>285</v>
      </c>
      <c r="P24" s="91"/>
    </row>
    <row r="25" spans="1:16" s="92" customFormat="1" ht="15" customHeight="1">
      <c r="A25" s="84"/>
      <c r="B25" s="88" t="s">
        <v>163</v>
      </c>
      <c r="C25" s="89">
        <v>1193</v>
      </c>
      <c r="D25" s="89">
        <v>55</v>
      </c>
      <c r="E25" s="89">
        <v>260</v>
      </c>
      <c r="F25" s="89">
        <v>927</v>
      </c>
      <c r="G25" s="89">
        <v>2791</v>
      </c>
      <c r="H25" s="90">
        <v>3</v>
      </c>
      <c r="I25" s="89">
        <v>135</v>
      </c>
      <c r="J25" s="89">
        <v>2063</v>
      </c>
      <c r="K25" s="89">
        <v>2108</v>
      </c>
      <c r="L25" s="89">
        <v>4116</v>
      </c>
      <c r="M25" s="89">
        <v>4171</v>
      </c>
      <c r="N25" s="89">
        <f t="shared" si="0"/>
        <v>1.336248785228377</v>
      </c>
      <c r="O25" s="89">
        <v>700</v>
      </c>
      <c r="P25" s="91"/>
    </row>
    <row r="26" spans="1:16" ht="15" customHeight="1">
      <c r="A26" s="84" t="s">
        <v>154</v>
      </c>
      <c r="B26" s="88" t="s">
        <v>164</v>
      </c>
      <c r="C26" s="89">
        <v>956</v>
      </c>
      <c r="D26" s="89">
        <v>0</v>
      </c>
      <c r="E26" s="89">
        <v>843</v>
      </c>
      <c r="F26" s="89">
        <v>1426</v>
      </c>
      <c r="G26" s="89">
        <v>7950</v>
      </c>
      <c r="H26" s="90">
        <v>3</v>
      </c>
      <c r="I26" s="89">
        <v>239</v>
      </c>
      <c r="J26" s="89">
        <v>5671</v>
      </c>
      <c r="K26" s="89">
        <v>4790</v>
      </c>
      <c r="L26" s="89">
        <v>9188</v>
      </c>
      <c r="M26" s="89">
        <v>10461</v>
      </c>
      <c r="N26" s="89">
        <f t="shared" si="0"/>
        <v>13.855028297779711</v>
      </c>
      <c r="O26" s="89">
        <v>893</v>
      </c>
      <c r="P26" s="91"/>
    </row>
    <row r="27" spans="1:16" s="92" customFormat="1" ht="15" customHeight="1">
      <c r="A27" s="84" t="s">
        <v>154</v>
      </c>
      <c r="B27" s="88" t="s">
        <v>165</v>
      </c>
      <c r="C27" s="89">
        <v>4622</v>
      </c>
      <c r="D27" s="89">
        <v>135</v>
      </c>
      <c r="E27" s="89">
        <v>3037</v>
      </c>
      <c r="F27" s="89">
        <v>8742</v>
      </c>
      <c r="G27" s="89">
        <v>77048</v>
      </c>
      <c r="H27" s="90">
        <v>14</v>
      </c>
      <c r="I27" s="89">
        <v>1961</v>
      </c>
      <c r="J27" s="89">
        <v>43376</v>
      </c>
      <c r="K27" s="89">
        <v>47561</v>
      </c>
      <c r="L27" s="89">
        <v>77467</v>
      </c>
      <c r="M27" s="89">
        <v>90937</v>
      </c>
      <c r="N27" s="89">
        <f t="shared" si="0"/>
        <v>17.3880491047801</v>
      </c>
      <c r="O27" s="89">
        <v>2057</v>
      </c>
      <c r="P27" s="91"/>
    </row>
    <row r="28" spans="1:16" ht="15" customHeight="1">
      <c r="A28" s="84"/>
      <c r="B28" s="88" t="s">
        <v>166</v>
      </c>
      <c r="C28" s="89">
        <v>402</v>
      </c>
      <c r="D28" s="89">
        <v>898</v>
      </c>
      <c r="E28" s="89">
        <v>1136</v>
      </c>
      <c r="F28" s="89">
        <v>1290</v>
      </c>
      <c r="G28" s="89">
        <v>1806</v>
      </c>
      <c r="H28" s="90">
        <v>2</v>
      </c>
      <c r="I28" s="89">
        <v>154</v>
      </c>
      <c r="J28" s="89">
        <v>2514</v>
      </c>
      <c r="K28" s="89">
        <v>2772</v>
      </c>
      <c r="L28" s="89">
        <v>3272</v>
      </c>
      <c r="M28" s="89">
        <v>5286</v>
      </c>
      <c r="N28" s="89">
        <f t="shared" si="0"/>
        <v>61.552567237163814</v>
      </c>
      <c r="O28" s="89">
        <v>582</v>
      </c>
      <c r="P28" s="91"/>
    </row>
    <row r="29" spans="1:16" s="92" customFormat="1" ht="15" customHeight="1">
      <c r="A29" s="84"/>
      <c r="B29" s="88" t="s">
        <v>167</v>
      </c>
      <c r="C29" s="89">
        <v>83</v>
      </c>
      <c r="D29" s="89">
        <v>2</v>
      </c>
      <c r="E29" s="89">
        <v>23</v>
      </c>
      <c r="F29" s="89">
        <v>72</v>
      </c>
      <c r="G29" s="89">
        <v>81</v>
      </c>
      <c r="H29" s="90">
        <v>0</v>
      </c>
      <c r="I29" s="89">
        <v>6926</v>
      </c>
      <c r="J29" s="89">
        <v>2660</v>
      </c>
      <c r="K29" s="89">
        <v>4444</v>
      </c>
      <c r="L29" s="89">
        <v>7635</v>
      </c>
      <c r="M29" s="89">
        <v>7104</v>
      </c>
      <c r="N29" s="89">
        <f t="shared" si="0"/>
        <v>-6.954813359528488</v>
      </c>
      <c r="O29" s="89">
        <v>119</v>
      </c>
      <c r="P29" s="91"/>
    </row>
    <row r="30" spans="1:16" s="92" customFormat="1" ht="15" customHeight="1">
      <c r="A30" s="84" t="s">
        <v>154</v>
      </c>
      <c r="B30" s="88" t="s">
        <v>168</v>
      </c>
      <c r="C30" s="89">
        <v>446</v>
      </c>
      <c r="D30" s="89">
        <v>8</v>
      </c>
      <c r="E30" s="89">
        <v>136</v>
      </c>
      <c r="F30" s="89">
        <v>1189</v>
      </c>
      <c r="G30" s="89">
        <v>1473</v>
      </c>
      <c r="H30" s="90">
        <v>0</v>
      </c>
      <c r="I30" s="89">
        <v>51</v>
      </c>
      <c r="J30" s="89">
        <v>1366</v>
      </c>
      <c r="K30" s="89">
        <v>1491</v>
      </c>
      <c r="L30" s="89">
        <v>2419</v>
      </c>
      <c r="M30" s="89">
        <v>2857</v>
      </c>
      <c r="N30" s="89">
        <f t="shared" si="0"/>
        <v>18.106655642827615</v>
      </c>
      <c r="O30" s="89">
        <v>409</v>
      </c>
      <c r="P30" s="91"/>
    </row>
    <row r="31" spans="1:16" s="92" customFormat="1" ht="15" customHeight="1">
      <c r="A31" s="84" t="s">
        <v>154</v>
      </c>
      <c r="B31" s="88" t="s">
        <v>169</v>
      </c>
      <c r="C31" s="89">
        <v>624</v>
      </c>
      <c r="D31" s="89">
        <v>17</v>
      </c>
      <c r="E31" s="89">
        <v>281</v>
      </c>
      <c r="F31" s="89">
        <v>1652</v>
      </c>
      <c r="G31" s="89">
        <v>1725</v>
      </c>
      <c r="H31" s="90">
        <v>0</v>
      </c>
      <c r="I31" s="89">
        <v>65</v>
      </c>
      <c r="J31" s="89">
        <v>1934</v>
      </c>
      <c r="K31" s="89">
        <v>1806</v>
      </c>
      <c r="L31" s="89">
        <v>3767</v>
      </c>
      <c r="M31" s="89">
        <v>3740</v>
      </c>
      <c r="N31" s="89">
        <f t="shared" si="0"/>
        <v>-0.7167507300238917</v>
      </c>
      <c r="O31" s="89">
        <v>484</v>
      </c>
      <c r="P31" s="91"/>
    </row>
    <row r="32" spans="1:16" ht="15" customHeight="1">
      <c r="A32" s="84"/>
      <c r="B32" s="88" t="s">
        <v>5</v>
      </c>
      <c r="C32" s="89">
        <v>1550</v>
      </c>
      <c r="D32" s="89">
        <v>62</v>
      </c>
      <c r="E32" s="89">
        <v>514</v>
      </c>
      <c r="F32" s="89">
        <v>2046</v>
      </c>
      <c r="G32" s="89">
        <v>4049</v>
      </c>
      <c r="H32" s="90">
        <v>3</v>
      </c>
      <c r="I32" s="89">
        <v>185</v>
      </c>
      <c r="J32" s="89">
        <v>3561</v>
      </c>
      <c r="K32" s="89">
        <v>3298</v>
      </c>
      <c r="L32" s="89">
        <v>6135</v>
      </c>
      <c r="M32" s="89">
        <v>6859</v>
      </c>
      <c r="N32" s="89">
        <f t="shared" si="0"/>
        <v>11.801140994295029</v>
      </c>
      <c r="O32" s="89">
        <v>862</v>
      </c>
      <c r="P32" s="91"/>
    </row>
    <row r="33" spans="1:16" s="92" customFormat="1" ht="15" customHeight="1">
      <c r="A33" s="84"/>
      <c r="B33" s="88" t="s">
        <v>6</v>
      </c>
      <c r="C33" s="89">
        <v>3370</v>
      </c>
      <c r="D33" s="89">
        <v>45</v>
      </c>
      <c r="E33" s="89">
        <v>732</v>
      </c>
      <c r="F33" s="89">
        <v>12756</v>
      </c>
      <c r="G33" s="89">
        <v>23085</v>
      </c>
      <c r="H33" s="90">
        <v>8</v>
      </c>
      <c r="I33" s="89">
        <v>821</v>
      </c>
      <c r="J33" s="89">
        <v>24477</v>
      </c>
      <c r="K33" s="89">
        <v>12970</v>
      </c>
      <c r="L33" s="89">
        <v>34001</v>
      </c>
      <c r="M33" s="89">
        <v>37447</v>
      </c>
      <c r="N33" s="89">
        <f t="shared" si="0"/>
        <v>10.134996029528544</v>
      </c>
      <c r="O33" s="89">
        <v>1426</v>
      </c>
      <c r="P33" s="91"/>
    </row>
    <row r="34" spans="1:16" ht="15" customHeight="1">
      <c r="A34" s="84" t="s">
        <v>154</v>
      </c>
      <c r="B34" s="88" t="s">
        <v>170</v>
      </c>
      <c r="C34" s="89">
        <v>1317</v>
      </c>
      <c r="D34" s="89">
        <v>2</v>
      </c>
      <c r="E34" s="89">
        <v>69</v>
      </c>
      <c r="F34" s="89">
        <v>870</v>
      </c>
      <c r="G34" s="89">
        <v>8302</v>
      </c>
      <c r="H34" s="90">
        <v>12</v>
      </c>
      <c r="I34" s="89">
        <v>184</v>
      </c>
      <c r="J34" s="89">
        <v>7388</v>
      </c>
      <c r="K34" s="89">
        <v>2051</v>
      </c>
      <c r="L34" s="89">
        <v>8362</v>
      </c>
      <c r="M34" s="89">
        <v>9439</v>
      </c>
      <c r="N34" s="89">
        <f t="shared" si="0"/>
        <v>12.87969385314518</v>
      </c>
      <c r="O34" s="89">
        <v>649</v>
      </c>
      <c r="P34" s="91"/>
    </row>
    <row r="35" spans="1:16" s="92" customFormat="1" ht="15" customHeight="1">
      <c r="A35" s="84" t="s">
        <v>154</v>
      </c>
      <c r="B35" s="88" t="s">
        <v>171</v>
      </c>
      <c r="C35" s="89">
        <v>2186</v>
      </c>
      <c r="D35" s="89">
        <v>6</v>
      </c>
      <c r="E35" s="89">
        <v>144</v>
      </c>
      <c r="F35" s="89">
        <v>2320</v>
      </c>
      <c r="G35" s="89">
        <v>16369</v>
      </c>
      <c r="H35" s="90">
        <v>21</v>
      </c>
      <c r="I35" s="89">
        <v>392</v>
      </c>
      <c r="J35" s="89">
        <v>14183</v>
      </c>
      <c r="K35" s="89">
        <v>5069</v>
      </c>
      <c r="L35" s="89">
        <v>17397</v>
      </c>
      <c r="M35" s="89">
        <v>19252</v>
      </c>
      <c r="N35" s="89">
        <f t="shared" si="0"/>
        <v>10.662757946772432</v>
      </c>
      <c r="O35" s="89">
        <v>956</v>
      </c>
      <c r="P35" s="91"/>
    </row>
    <row r="36" spans="1:16" ht="15" customHeight="1">
      <c r="A36" s="84"/>
      <c r="B36" s="88" t="s">
        <v>7</v>
      </c>
      <c r="C36" s="89">
        <v>2442</v>
      </c>
      <c r="D36" s="89">
        <v>37</v>
      </c>
      <c r="E36" s="89">
        <v>932</v>
      </c>
      <c r="F36" s="89">
        <v>14594</v>
      </c>
      <c r="G36" s="89">
        <v>35098</v>
      </c>
      <c r="H36" s="90">
        <v>6</v>
      </c>
      <c r="I36" s="89">
        <v>1164</v>
      </c>
      <c r="J36" s="89">
        <v>17761</v>
      </c>
      <c r="K36" s="89">
        <v>34070</v>
      </c>
      <c r="L36" s="89">
        <v>42978</v>
      </c>
      <c r="M36" s="89">
        <v>51831</v>
      </c>
      <c r="N36" s="89">
        <f t="shared" si="0"/>
        <v>20.5989110707804</v>
      </c>
      <c r="O36" s="89">
        <v>1841</v>
      </c>
      <c r="P36" s="91"/>
    </row>
    <row r="37" spans="1:16" s="92" customFormat="1" ht="15" customHeight="1">
      <c r="A37" s="84"/>
      <c r="B37" s="88" t="s">
        <v>172</v>
      </c>
      <c r="C37" s="89">
        <v>5351</v>
      </c>
      <c r="D37" s="89">
        <v>1530</v>
      </c>
      <c r="E37" s="89">
        <v>7338</v>
      </c>
      <c r="F37" s="89">
        <v>26013</v>
      </c>
      <c r="G37" s="89">
        <v>36698</v>
      </c>
      <c r="H37" s="90">
        <v>98</v>
      </c>
      <c r="I37" s="89">
        <v>2563</v>
      </c>
      <c r="J37" s="89">
        <v>26111</v>
      </c>
      <c r="K37" s="89">
        <v>48129</v>
      </c>
      <c r="L37" s="89">
        <v>70949</v>
      </c>
      <c r="M37" s="89">
        <v>74240</v>
      </c>
      <c r="N37" s="89">
        <f t="shared" si="0"/>
        <v>4.638543178903156</v>
      </c>
      <c r="O37" s="90">
        <v>1887</v>
      </c>
      <c r="P37" s="91"/>
    </row>
    <row r="38" spans="1:16" ht="15" customHeight="1">
      <c r="A38" s="84"/>
      <c r="B38" s="88" t="s">
        <v>173</v>
      </c>
      <c r="C38" s="90">
        <v>1142</v>
      </c>
      <c r="D38" s="90">
        <v>91</v>
      </c>
      <c r="E38" s="90">
        <v>763</v>
      </c>
      <c r="F38" s="90">
        <v>3374</v>
      </c>
      <c r="G38" s="90">
        <v>6301</v>
      </c>
      <c r="H38" s="90">
        <v>0</v>
      </c>
      <c r="I38" s="90">
        <v>366</v>
      </c>
      <c r="J38" s="89">
        <v>3386</v>
      </c>
      <c r="K38" s="89">
        <v>7509</v>
      </c>
      <c r="L38" s="89">
        <v>9992</v>
      </c>
      <c r="M38" s="89">
        <v>10895</v>
      </c>
      <c r="N38" s="89">
        <f t="shared" si="0"/>
        <v>9.037229783827062</v>
      </c>
      <c r="O38" s="89">
        <v>756</v>
      </c>
      <c r="P38" s="91"/>
    </row>
    <row r="39" spans="1:16" s="92" customFormat="1" ht="15" customHeight="1">
      <c r="A39" s="84"/>
      <c r="B39" s="88" t="s">
        <v>8</v>
      </c>
      <c r="C39" s="89">
        <v>3049</v>
      </c>
      <c r="D39" s="89">
        <v>82</v>
      </c>
      <c r="E39" s="89">
        <v>1770</v>
      </c>
      <c r="F39" s="89">
        <v>9920</v>
      </c>
      <c r="G39" s="89">
        <v>37087</v>
      </c>
      <c r="H39" s="90">
        <v>5</v>
      </c>
      <c r="I39" s="89">
        <v>960</v>
      </c>
      <c r="J39" s="89">
        <v>24961</v>
      </c>
      <c r="K39" s="89">
        <v>24863</v>
      </c>
      <c r="L39" s="89">
        <v>41609</v>
      </c>
      <c r="M39" s="89">
        <v>49824</v>
      </c>
      <c r="N39" s="89">
        <f t="shared" si="0"/>
        <v>19.743324761469875</v>
      </c>
      <c r="O39" s="89">
        <v>1649</v>
      </c>
      <c r="P39" s="91"/>
    </row>
    <row r="40" spans="1:16" ht="15" customHeight="1">
      <c r="A40" s="84"/>
      <c r="B40" s="95" t="s">
        <v>174</v>
      </c>
      <c r="C40" s="89">
        <v>2209</v>
      </c>
      <c r="D40" s="89">
        <v>11</v>
      </c>
      <c r="E40" s="89">
        <v>171</v>
      </c>
      <c r="F40" s="89">
        <v>1869</v>
      </c>
      <c r="G40" s="89">
        <v>7651</v>
      </c>
      <c r="H40" s="90">
        <v>5</v>
      </c>
      <c r="I40" s="89">
        <v>265</v>
      </c>
      <c r="J40" s="89">
        <v>3425</v>
      </c>
      <c r="K40" s="89">
        <v>6547</v>
      </c>
      <c r="L40" s="96">
        <v>5660</v>
      </c>
      <c r="M40" s="89">
        <v>9972</v>
      </c>
      <c r="N40" s="89">
        <f t="shared" si="0"/>
        <v>76.18374558303887</v>
      </c>
      <c r="O40" s="89">
        <v>1198</v>
      </c>
      <c r="P40" s="91"/>
    </row>
    <row r="41" spans="1:16" ht="15" customHeight="1">
      <c r="A41" s="84" t="s">
        <v>175</v>
      </c>
      <c r="B41" s="95" t="s">
        <v>176</v>
      </c>
      <c r="C41" s="89">
        <v>1683</v>
      </c>
      <c r="D41" s="89">
        <v>5</v>
      </c>
      <c r="E41" s="89">
        <v>95</v>
      </c>
      <c r="F41" s="89">
        <v>1184</v>
      </c>
      <c r="G41" s="89">
        <v>5702</v>
      </c>
      <c r="H41" s="90">
        <v>0</v>
      </c>
      <c r="I41" s="89">
        <v>184</v>
      </c>
      <c r="J41" s="89">
        <v>2392</v>
      </c>
      <c r="K41" s="89">
        <v>4778</v>
      </c>
      <c r="L41" s="96">
        <v>9696</v>
      </c>
      <c r="M41" s="89">
        <v>7170</v>
      </c>
      <c r="N41" s="89">
        <f t="shared" si="0"/>
        <v>-26.051980198019802</v>
      </c>
      <c r="O41" s="89">
        <v>1050</v>
      </c>
      <c r="P41" s="91"/>
    </row>
    <row r="42" spans="1:16" ht="15" customHeight="1">
      <c r="A42" s="84"/>
      <c r="B42" s="95" t="s">
        <v>177</v>
      </c>
      <c r="C42" s="89">
        <v>649</v>
      </c>
      <c r="D42" s="89">
        <v>0</v>
      </c>
      <c r="E42" s="89">
        <v>21</v>
      </c>
      <c r="F42" s="89">
        <v>201</v>
      </c>
      <c r="G42" s="89">
        <v>1087</v>
      </c>
      <c r="H42" s="90">
        <v>0</v>
      </c>
      <c r="I42" s="89">
        <v>49</v>
      </c>
      <c r="J42" s="89">
        <v>509</v>
      </c>
      <c r="K42" s="89">
        <v>849</v>
      </c>
      <c r="L42" s="89">
        <v>0</v>
      </c>
      <c r="M42" s="89">
        <v>1358</v>
      </c>
      <c r="N42" s="89">
        <v>0</v>
      </c>
      <c r="O42" s="89">
        <v>459</v>
      </c>
      <c r="P42" s="91"/>
    </row>
    <row r="43" spans="1:16" s="92" customFormat="1" ht="15" customHeight="1">
      <c r="A43" s="84"/>
      <c r="B43" s="88" t="s">
        <v>178</v>
      </c>
      <c r="C43" s="89">
        <v>8901</v>
      </c>
      <c r="D43" s="89">
        <v>165</v>
      </c>
      <c r="E43" s="89">
        <v>13741</v>
      </c>
      <c r="F43" s="89">
        <v>192066</v>
      </c>
      <c r="G43" s="89">
        <v>16560</v>
      </c>
      <c r="H43" s="90">
        <v>13</v>
      </c>
      <c r="I43" s="89">
        <v>5212</v>
      </c>
      <c r="J43" s="89">
        <v>104455</v>
      </c>
      <c r="K43" s="89">
        <v>123302</v>
      </c>
      <c r="L43" s="89">
        <v>206241</v>
      </c>
      <c r="M43" s="89">
        <v>227757</v>
      </c>
      <c r="N43" s="89">
        <f>((M43-L43)/L43)*100</f>
        <v>10.432455234410229</v>
      </c>
      <c r="O43" s="90">
        <v>2605</v>
      </c>
      <c r="P43" s="91"/>
    </row>
    <row r="44" spans="1:16" s="92" customFormat="1" ht="15" customHeight="1">
      <c r="A44" s="84"/>
      <c r="B44" s="88" t="s">
        <v>10</v>
      </c>
      <c r="C44" s="89">
        <v>998</v>
      </c>
      <c r="D44" s="89">
        <v>719</v>
      </c>
      <c r="E44" s="89">
        <v>14583</v>
      </c>
      <c r="F44" s="89">
        <v>3215</v>
      </c>
      <c r="G44" s="89">
        <v>1975</v>
      </c>
      <c r="H44" s="90">
        <v>2</v>
      </c>
      <c r="I44" s="89">
        <v>461</v>
      </c>
      <c r="J44" s="89">
        <v>9638</v>
      </c>
      <c r="K44" s="89">
        <v>11317</v>
      </c>
      <c r="L44" s="89">
        <v>0</v>
      </c>
      <c r="M44" s="89">
        <v>20955</v>
      </c>
      <c r="N44" s="89">
        <v>0</v>
      </c>
      <c r="O44" s="90">
        <v>806</v>
      </c>
      <c r="P44" s="91"/>
    </row>
    <row r="45" spans="1:17" ht="15" customHeight="1">
      <c r="A45" s="84"/>
      <c r="B45" s="97"/>
      <c r="C45" s="90"/>
      <c r="D45" s="90"/>
      <c r="E45" s="90"/>
      <c r="F45" s="90"/>
      <c r="G45" s="90"/>
      <c r="H45" s="90"/>
      <c r="I45" s="89"/>
      <c r="J45" s="90"/>
      <c r="K45" s="90"/>
      <c r="L45" s="90"/>
      <c r="M45" s="89"/>
      <c r="N45" s="89"/>
      <c r="P45" s="91"/>
      <c r="Q45" s="98"/>
    </row>
    <row r="46" spans="1:16" s="92" customFormat="1" ht="15" customHeight="1">
      <c r="A46" s="84"/>
      <c r="B46" s="88" t="s">
        <v>179</v>
      </c>
      <c r="C46" s="89"/>
      <c r="D46" s="89">
        <f aca="true" t="shared" si="1" ref="D46:L46">SUM(D10:D44)</f>
        <v>5899</v>
      </c>
      <c r="E46" s="89">
        <f t="shared" si="1"/>
        <v>102079</v>
      </c>
      <c r="F46" s="89">
        <f t="shared" si="1"/>
        <v>557241</v>
      </c>
      <c r="G46" s="89">
        <f t="shared" si="1"/>
        <v>877083</v>
      </c>
      <c r="H46" s="89">
        <f t="shared" si="1"/>
        <v>357</v>
      </c>
      <c r="I46" s="89">
        <f t="shared" si="1"/>
        <v>42857</v>
      </c>
      <c r="J46" s="89">
        <f t="shared" si="1"/>
        <v>723583</v>
      </c>
      <c r="K46" s="89">
        <f t="shared" si="1"/>
        <v>861933</v>
      </c>
      <c r="L46" s="89">
        <f t="shared" si="1"/>
        <v>1414387</v>
      </c>
      <c r="M46" s="89">
        <f>SUM(D46:I46)</f>
        <v>1585516</v>
      </c>
      <c r="N46" s="89">
        <f>((M46-L46)/L46)*100</f>
        <v>12.099163807359654</v>
      </c>
      <c r="O46" s="90"/>
      <c r="P46" s="91"/>
    </row>
    <row r="47" spans="1:17" ht="15" customHeight="1">
      <c r="A47" s="84"/>
      <c r="B47" s="97"/>
      <c r="C47" s="89"/>
      <c r="D47" s="89"/>
      <c r="E47" s="89"/>
      <c r="F47" s="89"/>
      <c r="G47" s="89"/>
      <c r="H47" s="90"/>
      <c r="I47" s="89"/>
      <c r="J47" s="89"/>
      <c r="K47" s="89"/>
      <c r="L47" s="89"/>
      <c r="M47" s="89"/>
      <c r="N47" s="90"/>
      <c r="O47" s="90"/>
      <c r="P47" s="99"/>
      <c r="Q47" s="98"/>
    </row>
    <row r="48" spans="1:16" s="92" customFormat="1" ht="15" customHeight="1">
      <c r="A48" s="84"/>
      <c r="B48" s="88" t="s">
        <v>180</v>
      </c>
      <c r="C48" s="89"/>
      <c r="D48" s="89">
        <v>5650</v>
      </c>
      <c r="E48" s="89">
        <v>91634</v>
      </c>
      <c r="F48" s="89">
        <v>358774</v>
      </c>
      <c r="G48" s="89">
        <v>451701</v>
      </c>
      <c r="H48" s="90">
        <v>255</v>
      </c>
      <c r="I48" s="89">
        <v>29937</v>
      </c>
      <c r="J48" s="89">
        <v>413453</v>
      </c>
      <c r="K48" s="89">
        <v>524498</v>
      </c>
      <c r="L48" s="89">
        <v>844741</v>
      </c>
      <c r="M48" s="89">
        <v>937951</v>
      </c>
      <c r="N48" s="89">
        <v>11</v>
      </c>
      <c r="O48" s="90"/>
      <c r="P48" s="99"/>
    </row>
    <row r="49" spans="2:16" ht="11.25">
      <c r="B49" s="80"/>
      <c r="C49" s="80"/>
      <c r="D49" s="80"/>
      <c r="E49" s="80"/>
      <c r="F49" s="80"/>
      <c r="G49" s="80"/>
      <c r="H49" s="80"/>
      <c r="I49" s="80"/>
      <c r="J49" s="80"/>
      <c r="K49" s="80"/>
      <c r="L49" s="80"/>
      <c r="M49" s="80"/>
      <c r="N49" s="80"/>
      <c r="O49" s="80"/>
      <c r="P49" s="87"/>
    </row>
    <row r="50" spans="2:16" ht="11.25">
      <c r="B50" s="80"/>
      <c r="C50" s="80"/>
      <c r="D50" s="80"/>
      <c r="E50" s="80"/>
      <c r="F50" s="80"/>
      <c r="G50" s="80"/>
      <c r="H50" s="80"/>
      <c r="I50" s="80"/>
      <c r="J50" s="80"/>
      <c r="K50" s="80"/>
      <c r="L50" s="80"/>
      <c r="M50" s="80"/>
      <c r="N50" s="80"/>
      <c r="O50" s="80"/>
      <c r="P50" s="80"/>
    </row>
    <row r="51" spans="2:16" ht="12.75" customHeight="1">
      <c r="B51" s="100" t="s">
        <v>181</v>
      </c>
      <c r="C51" s="82"/>
      <c r="D51" s="82"/>
      <c r="E51" s="82"/>
      <c r="F51" s="82"/>
      <c r="G51" s="82"/>
      <c r="H51" s="82"/>
      <c r="I51" s="82"/>
      <c r="J51" s="82"/>
      <c r="K51" s="82"/>
      <c r="L51" s="82"/>
      <c r="M51" s="82"/>
      <c r="N51" s="80"/>
      <c r="O51" s="80"/>
      <c r="P51" s="80"/>
    </row>
    <row r="52" spans="2:16" ht="12.75" customHeight="1">
      <c r="B52" s="100" t="s">
        <v>185</v>
      </c>
      <c r="C52" s="82"/>
      <c r="D52" s="82"/>
      <c r="E52" s="82"/>
      <c r="F52" s="82"/>
      <c r="G52" s="82"/>
      <c r="H52" s="82"/>
      <c r="I52" s="82"/>
      <c r="J52" s="82"/>
      <c r="K52" s="82"/>
      <c r="L52" s="82"/>
      <c r="M52" s="82"/>
      <c r="N52" s="80"/>
      <c r="O52" s="80"/>
      <c r="P52" s="80"/>
    </row>
    <row r="53" spans="2:16" ht="12.75" customHeight="1">
      <c r="B53" s="100" t="s">
        <v>186</v>
      </c>
      <c r="C53" s="82"/>
      <c r="D53" s="82"/>
      <c r="E53" s="82"/>
      <c r="F53" s="82"/>
      <c r="G53" s="82"/>
      <c r="H53" s="82"/>
      <c r="I53" s="82"/>
      <c r="J53" s="82"/>
      <c r="K53" s="82"/>
      <c r="L53" s="82"/>
      <c r="M53" s="82"/>
      <c r="N53" s="80"/>
      <c r="O53" s="80"/>
      <c r="P53" s="80"/>
    </row>
    <row r="54" spans="2:16" ht="12.75" customHeight="1">
      <c r="B54" s="101"/>
      <c r="C54" s="82"/>
      <c r="D54" s="82"/>
      <c r="E54" s="82"/>
      <c r="F54" s="82"/>
      <c r="G54" s="82"/>
      <c r="H54" s="82"/>
      <c r="I54" s="82"/>
      <c r="J54" s="82"/>
      <c r="K54" s="82"/>
      <c r="L54" s="82"/>
      <c r="M54" s="82"/>
      <c r="N54" s="80"/>
      <c r="O54" s="80"/>
      <c r="P54" s="80"/>
    </row>
    <row r="55" spans="2:16" ht="12.75" customHeight="1">
      <c r="B55" s="101" t="s">
        <v>182</v>
      </c>
      <c r="C55" s="82"/>
      <c r="D55" s="82"/>
      <c r="E55" s="82"/>
      <c r="F55" s="82"/>
      <c r="G55" s="82"/>
      <c r="H55" s="82"/>
      <c r="I55" s="82"/>
      <c r="J55" s="82"/>
      <c r="K55" s="82"/>
      <c r="L55" s="82"/>
      <c r="M55" s="82"/>
      <c r="N55" s="80"/>
      <c r="O55" s="80"/>
      <c r="P55" s="80"/>
    </row>
    <row r="56" spans="3:16" ht="12.75" customHeight="1">
      <c r="C56" s="82"/>
      <c r="D56" s="82"/>
      <c r="E56" s="82"/>
      <c r="F56" s="82"/>
      <c r="G56" s="82"/>
      <c r="H56" s="82"/>
      <c r="I56" s="82"/>
      <c r="J56" s="82"/>
      <c r="K56" s="82"/>
      <c r="L56" s="82"/>
      <c r="M56" s="82"/>
      <c r="N56" s="89"/>
      <c r="O56" s="80"/>
      <c r="P56" s="80"/>
    </row>
    <row r="57" spans="2:16" ht="12.75" customHeight="1">
      <c r="B57" s="101" t="s">
        <v>183</v>
      </c>
      <c r="C57" s="82"/>
      <c r="D57" s="82"/>
      <c r="E57" s="82"/>
      <c r="F57" s="82"/>
      <c r="G57" s="82"/>
      <c r="H57" s="82"/>
      <c r="I57" s="82"/>
      <c r="J57" s="82"/>
      <c r="K57" s="82"/>
      <c r="L57" s="82"/>
      <c r="M57" s="82"/>
      <c r="P57" s="80"/>
    </row>
    <row r="58" spans="2:16" ht="11.25">
      <c r="B58" s="80"/>
      <c r="C58" s="80"/>
      <c r="D58" s="80"/>
      <c r="E58" s="80"/>
      <c r="F58" s="80"/>
      <c r="G58" s="80"/>
      <c r="H58" s="80"/>
      <c r="I58" s="80"/>
      <c r="J58" s="80"/>
      <c r="K58" s="80"/>
      <c r="L58" s="80"/>
      <c r="N58" s="80"/>
      <c r="P58" s="80"/>
    </row>
    <row r="62" ht="12.75">
      <c r="O62" s="102"/>
    </row>
    <row r="63" ht="12.75">
      <c r="O63" s="103" t="s">
        <v>184</v>
      </c>
    </row>
  </sheetData>
  <mergeCells count="1">
    <mergeCell ref="A3:P3"/>
  </mergeCells>
  <printOptions horizontalCentered="1" verticalCentered="1"/>
  <pageMargins left="0.2362" right="0.2362" top="0.5118" bottom="0.5905" header="0.3937" footer="0.1968"/>
  <pageSetup fitToHeight="1"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snegron</cp:lastModifiedBy>
  <dcterms:created xsi:type="dcterms:W3CDTF">2002-10-07T19:51:57Z</dcterms:created>
  <dcterms:modified xsi:type="dcterms:W3CDTF">2002-10-30T18:00:15Z</dcterms:modified>
  <cp:category/>
  <cp:version/>
  <cp:contentType/>
  <cp:contentStatus/>
</cp:coreProperties>
</file>